
<file path=[Content_Types].xml><?xml version="1.0" encoding="utf-8"?>
<Types xmlns="http://schemas.openxmlformats.org/package/2006/content-types">
  <Default Extension="gif" ContentType="image/gi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D:\nancy3Aug2023\Bareboat\provisioning\"/>
    </mc:Choice>
  </mc:AlternateContent>
  <xr:revisionPtr revIDLastSave="0" documentId="13_ncr:1_{120392CA-9507-4F6B-AE2D-2300CEF0616F}" xr6:coauthVersionLast="47" xr6:coauthVersionMax="47" xr10:uidLastSave="{00000000-0000-0000-0000-000000000000}"/>
  <bookViews>
    <workbookView minimized="1" xWindow="8235" yWindow="5220" windowWidth="21600" windowHeight="11295" xr2:uid="{00000000-000D-0000-FFFF-FFFF00000000}"/>
  </bookViews>
  <sheets>
    <sheet name="Pro DY Thailand 2025-2026" sheetId="4" r:id="rId1"/>
    <sheet name="Photo Pro"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3" i="4" l="1"/>
  <c r="G242" i="4"/>
  <c r="G241" i="4"/>
  <c r="G240" i="4"/>
  <c r="G239" i="4"/>
  <c r="G238" i="4"/>
  <c r="G237" i="4"/>
  <c r="G236" i="4"/>
  <c r="G235" i="4"/>
  <c r="G234" i="4"/>
  <c r="G233" i="4"/>
  <c r="G232" i="4"/>
  <c r="G231" i="4"/>
  <c r="G230" i="4"/>
  <c r="G229" i="4"/>
  <c r="G228" i="4"/>
  <c r="G227" i="4"/>
  <c r="G226" i="4"/>
  <c r="G225" i="4"/>
  <c r="G224" i="4"/>
  <c r="G223" i="4"/>
  <c r="G222" i="4"/>
  <c r="G221" i="4"/>
  <c r="G220" i="4"/>
  <c r="G219" i="4"/>
  <c r="G218" i="4"/>
  <c r="G217" i="4"/>
  <c r="G216" i="4"/>
  <c r="G215" i="4"/>
  <c r="G214" i="4"/>
  <c r="G213" i="4"/>
  <c r="G212" i="4"/>
  <c r="G211" i="4"/>
  <c r="G210" i="4"/>
  <c r="G209" i="4"/>
  <c r="G208" i="4"/>
  <c r="G207" i="4"/>
  <c r="G206" i="4"/>
  <c r="G205" i="4"/>
  <c r="G204" i="4"/>
  <c r="G203" i="4"/>
  <c r="G202" i="4"/>
  <c r="G201" i="4"/>
  <c r="G200" i="4"/>
  <c r="G199" i="4"/>
  <c r="G198" i="4"/>
  <c r="G197" i="4"/>
  <c r="G196" i="4"/>
  <c r="G195" i="4"/>
  <c r="G194" i="4"/>
  <c r="G193" i="4"/>
  <c r="G192" i="4"/>
  <c r="G191" i="4"/>
  <c r="G190" i="4"/>
  <c r="G189" i="4"/>
  <c r="G188" i="4"/>
  <c r="G187" i="4"/>
  <c r="G186" i="4"/>
  <c r="G185" i="4"/>
  <c r="G184" i="4"/>
  <c r="G183" i="4"/>
  <c r="G182" i="4"/>
  <c r="G181" i="4"/>
  <c r="G180" i="4"/>
  <c r="G179" i="4"/>
  <c r="G178" i="4"/>
  <c r="G177" i="4"/>
  <c r="G176" i="4"/>
  <c r="G175" i="4"/>
  <c r="G174" i="4"/>
  <c r="G173" i="4"/>
  <c r="G172" i="4"/>
  <c r="G171" i="4"/>
  <c r="G170" i="4"/>
  <c r="G169" i="4"/>
  <c r="G168" i="4"/>
  <c r="G167" i="4"/>
  <c r="G166" i="4"/>
  <c r="G165" i="4"/>
  <c r="G164" i="4"/>
  <c r="G163" i="4"/>
  <c r="G162" i="4"/>
  <c r="G161" i="4"/>
  <c r="G160" i="4"/>
  <c r="G159" i="4"/>
  <c r="G158" i="4"/>
  <c r="G157" i="4"/>
  <c r="G156" i="4"/>
  <c r="G155" i="4"/>
  <c r="G154" i="4"/>
  <c r="G153" i="4"/>
  <c r="G152" i="4"/>
  <c r="G151" i="4"/>
  <c r="G150" i="4"/>
  <c r="G149" i="4"/>
  <c r="G148" i="4"/>
  <c r="G147" i="4"/>
  <c r="G146" i="4"/>
  <c r="G145" i="4"/>
  <c r="G144" i="4"/>
  <c r="G143" i="4"/>
  <c r="G142" i="4"/>
  <c r="G141" i="4"/>
  <c r="G140" i="4"/>
  <c r="G139" i="4"/>
  <c r="G138" i="4"/>
  <c r="G137" i="4"/>
  <c r="G136" i="4"/>
  <c r="G135" i="4"/>
  <c r="G134" i="4"/>
  <c r="G133" i="4"/>
  <c r="G132" i="4"/>
  <c r="G131" i="4"/>
  <c r="G130" i="4"/>
  <c r="G129" i="4"/>
  <c r="G128" i="4"/>
  <c r="G127" i="4"/>
  <c r="G126" i="4"/>
  <c r="G125" i="4"/>
  <c r="G124" i="4"/>
  <c r="G123" i="4"/>
  <c r="G122" i="4"/>
  <c r="G121" i="4"/>
  <c r="G120" i="4"/>
  <c r="G119" i="4"/>
  <c r="G118" i="4"/>
  <c r="G117" i="4"/>
  <c r="G116" i="4"/>
  <c r="G115" i="4"/>
  <c r="G114" i="4"/>
  <c r="G113" i="4"/>
  <c r="G112" i="4"/>
  <c r="G111" i="4"/>
  <c r="G110" i="4"/>
  <c r="G109" i="4"/>
  <c r="G108" i="4"/>
  <c r="G107" i="4"/>
  <c r="G106" i="4"/>
  <c r="G105" i="4"/>
  <c r="G104" i="4"/>
  <c r="G103" i="4"/>
  <c r="G102" i="4"/>
  <c r="G101" i="4"/>
  <c r="G100" i="4"/>
  <c r="G99" i="4"/>
  <c r="G98" i="4"/>
  <c r="G97" i="4"/>
  <c r="G96" i="4"/>
  <c r="G95" i="4"/>
  <c r="G94" i="4"/>
  <c r="G93" i="4"/>
  <c r="G92" i="4"/>
  <c r="G91" i="4"/>
  <c r="G90" i="4"/>
  <c r="G89" i="4"/>
  <c r="G88" i="4"/>
  <c r="G87" i="4"/>
  <c r="G86" i="4"/>
  <c r="G85" i="4"/>
  <c r="G84" i="4"/>
  <c r="G83" i="4"/>
  <c r="G82" i="4"/>
  <c r="G81" i="4"/>
  <c r="G80" i="4"/>
  <c r="G79" i="4"/>
  <c r="G78" i="4"/>
  <c r="G77" i="4"/>
  <c r="G76" i="4"/>
  <c r="G75" i="4"/>
  <c r="G74" i="4"/>
  <c r="G73" i="4"/>
  <c r="G72"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6" i="4"/>
  <c r="G35" i="4"/>
  <c r="G34" i="4"/>
  <c r="G33" i="4"/>
  <c r="G32" i="4"/>
  <c r="G31" i="4"/>
  <c r="G30" i="4"/>
  <c r="G28" i="4"/>
  <c r="G27" i="4"/>
  <c r="G26" i="4"/>
  <c r="G25" i="4"/>
  <c r="G24" i="4"/>
  <c r="G23" i="4"/>
  <c r="G22" i="4"/>
  <c r="G21" i="4"/>
  <c r="G20" i="4"/>
  <c r="G19" i="4"/>
  <c r="G18" i="4"/>
  <c r="G17" i="4"/>
  <c r="H18" i="2"/>
  <c r="H19" i="2"/>
  <c r="H20" i="2"/>
  <c r="H21" i="2"/>
  <c r="H22" i="2"/>
  <c r="H23" i="2"/>
  <c r="H24" i="2"/>
  <c r="H25" i="2"/>
  <c r="H26" i="2"/>
  <c r="H27" i="2"/>
  <c r="H28" i="2"/>
  <c r="H30" i="2"/>
  <c r="H31" i="2"/>
  <c r="H32" i="2"/>
  <c r="H33" i="2"/>
  <c r="H34" i="2"/>
  <c r="H35" i="2"/>
  <c r="H36"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17" i="2"/>
  <c r="G244" i="4" l="1"/>
  <c r="G246" i="4" s="1"/>
  <c r="G247" i="4" s="1"/>
  <c r="H244" i="2"/>
  <c r="H246" i="2" s="1"/>
  <c r="H247" i="2" s="1"/>
  <c r="G245" i="4" l="1"/>
  <c r="H245" i="2"/>
</calcChain>
</file>

<file path=xl/sharedStrings.xml><?xml version="1.0" encoding="utf-8"?>
<sst xmlns="http://schemas.openxmlformats.org/spreadsheetml/2006/main" count="1818" uniqueCount="630">
  <si>
    <t xml:space="preserve">Nom / Name: </t>
  </si>
  <si>
    <t xml:space="preserve">Date d'arrivée / Arrival date: </t>
  </si>
  <si>
    <r>
      <rPr>
        <u/>
        <sz val="10"/>
        <color indexed="12"/>
        <rFont val="Calibri"/>
        <family val="2"/>
      </rPr>
      <t xml:space="preserve">           </t>
    </r>
    <r>
      <rPr>
        <sz val="10"/>
        <color indexed="13"/>
        <rFont val="Calibri"/>
        <family val="2"/>
      </rPr>
      <t>DreamYacht.com</t>
    </r>
  </si>
  <si>
    <t xml:space="preserve">Average Rate </t>
  </si>
  <si>
    <t>1 Usd</t>
  </si>
  <si>
    <t>THB</t>
  </si>
  <si>
    <t>1euro</t>
  </si>
  <si>
    <t>Viandes - Poissons - Volailles / Meat - Fish - Poultry</t>
  </si>
  <si>
    <t>Package</t>
  </si>
  <si>
    <t>Weight</t>
  </si>
  <si>
    <t>Price</t>
  </si>
  <si>
    <t>Order</t>
  </si>
  <si>
    <t xml:space="preserve">Total Price (THB) </t>
  </si>
  <si>
    <t>Bacon</t>
  </si>
  <si>
    <t>เบคอน</t>
  </si>
  <si>
    <t>frais / fresh</t>
  </si>
  <si>
    <t>200 g.</t>
  </si>
  <si>
    <t>Saucisses / Sausage</t>
  </si>
  <si>
    <t>ใสกรอก</t>
  </si>
  <si>
    <t>Pork fillet </t>
  </si>
  <si>
    <t>หมูสันนอก</t>
  </si>
  <si>
    <t>Kg.</t>
  </si>
  <si>
    <t>Pork Loin</t>
  </si>
  <si>
    <t>หมูสันใน</t>
  </si>
  <si>
    <t>Beef/beuf - Sirloin</t>
  </si>
  <si>
    <t>เนื้อสันนอก</t>
  </si>
  <si>
    <t>Kg,</t>
  </si>
  <si>
    <t>Beef/beuf - Ribeye</t>
  </si>
  <si>
    <t>เนื้อริบอาย (เนื้อส่วนซี่โครง)</t>
  </si>
  <si>
    <t>Beef/beuf - Tenderloin</t>
  </si>
  <si>
    <t>เนื้อสันใน</t>
  </si>
  <si>
    <t>Blancs de poulets / Chiken Breast</t>
  </si>
  <si>
    <t>อกไก่</t>
  </si>
  <si>
    <t>Cuisse de poulet / Chicken Drumstick</t>
  </si>
  <si>
    <t>น่องไก่</t>
  </si>
  <si>
    <t>Jambon / Ham</t>
  </si>
  <si>
    <t>แฮม</t>
  </si>
  <si>
    <t>250 g.</t>
  </si>
  <si>
    <t xml:space="preserve">White Snapper/Sea bass/Sea Perch fish  </t>
  </si>
  <si>
    <t>ปลากระพงขาว เป็นตัวแล่ก้างออกแล้ว</t>
  </si>
  <si>
    <t>500 g.</t>
  </si>
  <si>
    <t>Crevettes / Shrimps</t>
  </si>
  <si>
    <t>กุ้ง</t>
  </si>
  <si>
    <t>kg.</t>
  </si>
  <si>
    <t>Fruits Frais de Saison / Season Fresh Fruits</t>
  </si>
  <si>
    <t>Pastèque / Watermelon</t>
  </si>
  <si>
    <t>แตงโม</t>
  </si>
  <si>
    <t>Mangues / Mango</t>
  </si>
  <si>
    <t>มะม่วง</t>
  </si>
  <si>
    <t>Bananes / Bananas</t>
  </si>
  <si>
    <t>กล้วย</t>
  </si>
  <si>
    <t>Orange</t>
  </si>
  <si>
    <t>ส้ม</t>
  </si>
  <si>
    <t>Ananas / Pineapple</t>
  </si>
  <si>
    <t>สัปปะรด</t>
  </si>
  <si>
    <t>apple / pommes</t>
  </si>
  <si>
    <t>แอปเปิ้ล</t>
  </si>
  <si>
    <t>Papaya</t>
  </si>
  <si>
    <t>มะละกอ</t>
  </si>
  <si>
    <t>Vegetables /Canned Foods/Ingredients/Beverages/Supplies</t>
  </si>
  <si>
    <t>Carottes / Carrots</t>
  </si>
  <si>
    <t>แครอท</t>
  </si>
  <si>
    <t>Broccolis</t>
  </si>
  <si>
    <t>บรอคโคลี</t>
  </si>
  <si>
    <t>Champignons secs / Dry Mushrooms</t>
  </si>
  <si>
    <t>เห็ดหอมแห้ง</t>
  </si>
  <si>
    <t>Sec / dry</t>
  </si>
  <si>
    <t>80 g.</t>
  </si>
  <si>
    <t>Concombre / Cucumber</t>
  </si>
  <si>
    <t>แตงกวา</t>
  </si>
  <si>
    <t>Salade / Salad</t>
  </si>
  <si>
    <t>ผักสลัด</t>
  </si>
  <si>
    <t>100 g.</t>
  </si>
  <si>
    <t>Tomates / Tomatos</t>
  </si>
  <si>
    <t>มะเขือเทศ</t>
  </si>
  <si>
    <t>Maïs / Baby corn</t>
  </si>
  <si>
    <t>ข้าวโพดอ่อน</t>
  </si>
  <si>
    <t>150 g.</t>
  </si>
  <si>
    <t>Haricots verts /Snake Bean</t>
  </si>
  <si>
    <t>ถั่วฝักยาว</t>
  </si>
  <si>
    <t>Poivrons / Capsicum g.een</t>
  </si>
  <si>
    <t>พริกยักษ์เขียว</t>
  </si>
  <si>
    <t>Poivrons / Capsicum Red</t>
  </si>
  <si>
    <t>พริกยักษ์แดง</t>
  </si>
  <si>
    <t>Oignons / Onions</t>
  </si>
  <si>
    <t>หอมใหญ่</t>
  </si>
  <si>
    <t>Pomme de terre / Potatoes</t>
  </si>
  <si>
    <t>มันฝรั่ง</t>
  </si>
  <si>
    <t>Chou / Cabbage</t>
  </si>
  <si>
    <t>กะหล่ำปลี</t>
  </si>
  <si>
    <t>Chou rouge/Purple Cabbage</t>
  </si>
  <si>
    <t>กะหล่ำปลีม่วง</t>
  </si>
  <si>
    <t>Chou chinois / Chinese Cabbage</t>
  </si>
  <si>
    <t>ผักกาดขาว</t>
  </si>
  <si>
    <t>Citron vert / Lime</t>
  </si>
  <si>
    <t>มะนาวเขียว</t>
  </si>
  <si>
    <t>pc.</t>
  </si>
  <si>
    <t>Echalotte / Red oinons</t>
  </si>
  <si>
    <t>หัวหอมแดง</t>
  </si>
  <si>
    <t>200 g./pack</t>
  </si>
  <si>
    <t>Ail / Garlic</t>
  </si>
  <si>
    <t>กระเทียม</t>
  </si>
  <si>
    <t>Thon / Tuna in Brine</t>
  </si>
  <si>
    <t>ทูน่าในน้ำเกลือ</t>
  </si>
  <si>
    <t>boite / can</t>
  </si>
  <si>
    <t>165 g.</t>
  </si>
  <si>
    <t>Thon / Tuna in Soybean oil</t>
  </si>
  <si>
    <t>ทูน่าในน้ำมันถั่วเหลือง</t>
  </si>
  <si>
    <t>Jeunes pousse de maïs / Kernel Sweet Corn</t>
  </si>
  <si>
    <t>ข้าวโพดกระป๋อง</t>
  </si>
  <si>
    <t>180 g.</t>
  </si>
  <si>
    <t>Coulis de tomate/tomato paste</t>
  </si>
  <si>
    <t>ซอสมะเขือเทศเข้มข้น ไมก้า</t>
  </si>
  <si>
    <t>560 g.</t>
  </si>
  <si>
    <t>Tomates pelées / Whole Peel tomatos in tomato sauce</t>
  </si>
  <si>
    <t>มะเขือเทศปอกทั้งลูกในซอสมะเขือเทศ</t>
  </si>
  <si>
    <t>Haricots Blancs / White bean in Tomato sauce</t>
  </si>
  <si>
    <t>ถั่วขาวในซอสมะเขือเทศ</t>
  </si>
  <si>
    <t>425g.</t>
  </si>
  <si>
    <t>Coeur d' artichaut / Artichoke Hert</t>
  </si>
  <si>
    <t>อาร์ติโชคในน้ำมัน</t>
  </si>
  <si>
    <t>500g.</t>
  </si>
  <si>
    <t>Anchois / Anchovies</t>
  </si>
  <si>
    <t>แอนโชวีในกระป๋อง</t>
  </si>
  <si>
    <t>50g.</t>
  </si>
  <si>
    <t>Champignons / Mushrooms</t>
  </si>
  <si>
    <t>เห็ดแชมปิยอง ในกระป๋อง</t>
  </si>
  <si>
    <t>400 g.</t>
  </si>
  <si>
    <t xml:space="preserve">Sauce tomate / Pasta Tomato Sauce traditional </t>
  </si>
  <si>
    <t>ซอสพาสต้ามะเขือเทศ ขวดแก้ว</t>
  </si>
  <si>
    <t>Pot / Jar</t>
  </si>
  <si>
    <t>350 g.</t>
  </si>
  <si>
    <t>Cabonara Sauce Champignon /Cabonara Mushroom Sauce</t>
  </si>
  <si>
    <t>ซอสเห็ดคาโบนารา เป็นกระป๋อง</t>
  </si>
  <si>
    <t>295 g.</t>
  </si>
  <si>
    <t>Pesto Basilic Sauce</t>
  </si>
  <si>
    <t>ซอสเพสโต้ Agnesi Pestro/Basilica.</t>
  </si>
  <si>
    <t>pot / jar</t>
  </si>
  <si>
    <t>185 g.</t>
  </si>
  <si>
    <t>Petit pois / green pea seeds</t>
  </si>
  <si>
    <t>ถั่วลันเตา</t>
  </si>
  <si>
    <t>Pêches au sirop / Peach syrup</t>
  </si>
  <si>
    <t>พีสในน้ำเชื่อม</t>
  </si>
  <si>
    <t>600 gr.</t>
  </si>
  <si>
    <t>Lychee au sirop / Lychee syrup</t>
  </si>
  <si>
    <t>ลี้นจีในน้ำเชื่อม</t>
  </si>
  <si>
    <t>565 gr.</t>
  </si>
  <si>
    <t>Rambutan  in Syrup</t>
  </si>
  <si>
    <t>เงาะในน้ำเชื่อม</t>
  </si>
  <si>
    <t>Longan in Syrup</t>
  </si>
  <si>
    <t>ลำไยในน้ำเชื่อม</t>
  </si>
  <si>
    <t>Ananas / Pineapple in Syrup</t>
  </si>
  <si>
    <t>สัปปะรดในน้ำเชื่อม</t>
  </si>
  <si>
    <t>567 g.</t>
  </si>
  <si>
    <t>Beurre / Salted Butter</t>
  </si>
  <si>
    <t>เนยเค็ม</t>
  </si>
  <si>
    <t>Pack</t>
  </si>
  <si>
    <t>227 g.</t>
  </si>
  <si>
    <t>Margarine</t>
  </si>
  <si>
    <t>มาร์การีน</t>
  </si>
  <si>
    <t>box</t>
  </si>
  <si>
    <t>Crème fraiche / Sour Cream</t>
  </si>
  <si>
    <t>ซาวครีม</t>
  </si>
  <si>
    <t>PCS</t>
  </si>
  <si>
    <t>145g.</t>
  </si>
  <si>
    <t>Lait / Milk plain UHT</t>
  </si>
  <si>
    <t>นม</t>
  </si>
  <si>
    <t>UHT</t>
  </si>
  <si>
    <t>1 L.</t>
  </si>
  <si>
    <t>Lait  / Milk plain UHT</t>
  </si>
  <si>
    <t>นมสด แพค 6 กล่อง/แพค</t>
  </si>
  <si>
    <t>225ml.</t>
  </si>
  <si>
    <t>UHT / 6 Per Pack</t>
  </si>
  <si>
    <t>Lait de soja / Soja milk</t>
  </si>
  <si>
    <t>นมถั่วเหลือง 6 กล่อง/แพค</t>
  </si>
  <si>
    <t xml:space="preserve">Almond milk </t>
  </si>
  <si>
    <t>นมอัลม่อน กล่อง 1 ลิตร</t>
  </si>
  <si>
    <t>1 box</t>
  </si>
  <si>
    <t>Yogourt / Yogurt Plain</t>
  </si>
  <si>
    <t>โยเกิร์ต 4 กุป/แพค</t>
  </si>
  <si>
    <t>140g.*4</t>
  </si>
  <si>
    <t>Œufs / Eggs</t>
  </si>
  <si>
    <t>ไข่ 10 ฟอง/แพค</t>
  </si>
  <si>
    <t>10 pcs.</t>
  </si>
  <si>
    <t>La Vache qui rit / ชีสLa Vache qui rit</t>
  </si>
  <si>
    <t>ชีสLa Vache qui rit ชื่อนี้เลย</t>
  </si>
  <si>
    <t>boite / box</t>
  </si>
  <si>
    <t>120g.</t>
  </si>
  <si>
    <t>Kiri Cream cheese</t>
  </si>
  <si>
    <t>ซีส Kiri cream cheese</t>
  </si>
  <si>
    <t>108g.</t>
  </si>
  <si>
    <t>Feta a' l' huile d'olive / Feta cheese  in oil</t>
  </si>
  <si>
    <t>ซีสเฟตต้าในน้ำมัน</t>
  </si>
  <si>
    <t>300g.</t>
  </si>
  <si>
    <t>Cheddar sliced cheese</t>
  </si>
  <si>
    <t>ซีสสไลด (เชดด้า) ธรรมดา</t>
  </si>
  <si>
    <t>Shredded Parmesan Cheese</t>
  </si>
  <si>
    <t xml:space="preserve">ซีสพาร์มีซานชีสเส้น Parmesan Cheese </t>
  </si>
  <si>
    <t>125 g.</t>
  </si>
  <si>
    <t>Emental President</t>
  </si>
  <si>
    <t>ซีสตามชื่อ Emental President</t>
  </si>
  <si>
    <t>Brie Cheese  White mould cheese</t>
  </si>
  <si>
    <t xml:space="preserve">บรีชีส </t>
  </si>
  <si>
    <t>Bleu / Blue Cheese</t>
  </si>
  <si>
    <t>ซีสตามชื่อ Blue Cheese</t>
  </si>
  <si>
    <t xml:space="preserve"> 100 g.</t>
  </si>
  <si>
    <t xml:space="preserve">Perfect Mozzarella </t>
  </si>
  <si>
    <t xml:space="preserve">ซีสตามชื่อ Perfect Mozzarella </t>
  </si>
  <si>
    <t>250g./pk.</t>
  </si>
  <si>
    <t>Mainland Gouda Cheese</t>
  </si>
  <si>
    <t>ซีสตามชื่อ Mainland Gouda Cheese</t>
  </si>
  <si>
    <t>Camembert  Cheese</t>
  </si>
  <si>
    <t xml:space="preserve">ซีสตามชื่อ Camembert </t>
  </si>
  <si>
    <t>125g.</t>
  </si>
  <si>
    <t>Parmesan en poudre / grated parmesan</t>
  </si>
  <si>
    <t>อิมพีเรียลพาเมซานชีสป่น</t>
  </si>
  <si>
    <t>Pain de mie / Sliced sandwich bread</t>
  </si>
  <si>
    <t>ขนมปังแผ่นขาว ฟาร์มเฮาส์</t>
  </si>
  <si>
    <t>480g./Pack</t>
  </si>
  <si>
    <t>Pain de mie complet/Sliced Whole Wheat Bread</t>
  </si>
  <si>
    <t>ขนมปังโอลวีตฟาร์มเฮาส์</t>
  </si>
  <si>
    <t>500g./Pack</t>
  </si>
  <si>
    <t>Cereal Bread</t>
  </si>
  <si>
    <t>ขนมปังซีเรียล</t>
  </si>
  <si>
    <t>350g./Pack</t>
  </si>
  <si>
    <t>French Baguette</t>
  </si>
  <si>
    <t>บาร์เก็ต</t>
  </si>
  <si>
    <t>Piece</t>
  </si>
  <si>
    <t>Croissant</t>
  </si>
  <si>
    <t>ครัวซองต์</t>
  </si>
  <si>
    <t>Lait poudre / Coffee Mate</t>
  </si>
  <si>
    <t>คอฟฟีเมต</t>
  </si>
  <si>
    <t>Boite / Box</t>
  </si>
  <si>
    <t>3g/50bag</t>
  </si>
  <si>
    <t>Beurre de cacahue'te / Peanut Butter</t>
  </si>
  <si>
    <t>เนยถั่ว</t>
  </si>
  <si>
    <t>170 g.</t>
  </si>
  <si>
    <t>Nutella</t>
  </si>
  <si>
    <t>นูเทลล่า</t>
  </si>
  <si>
    <t>Lait concertré / Sweetened condensed  milk</t>
  </si>
  <si>
    <t>นมข้นหวาน คาร์เนชั่น กระป่อง</t>
  </si>
  <si>
    <t>can/boite</t>
  </si>
  <si>
    <t>388g.</t>
  </si>
  <si>
    <t>Sucre en poudre / Sugar in powder</t>
  </si>
  <si>
    <t>น้ำตาลขาวฟ้า เป็นขวด</t>
  </si>
  <si>
    <t>bouteille/bottle</t>
  </si>
  <si>
    <t>454 g.</t>
  </si>
  <si>
    <t>Sugar 50 Sachets(6g.)</t>
  </si>
  <si>
    <t>น้ำตาลทรายขาว มิตรผล แพ็ค6g. 50ซอง</t>
  </si>
  <si>
    <t>pack</t>
  </si>
  <si>
    <t>300 g.</t>
  </si>
  <si>
    <t>Cane stick sugar 50 Sachets(6g.)</t>
  </si>
  <si>
    <t>น้ำตาลทรายแดง แพ็ค6g. 50ซอง</t>
  </si>
  <si>
    <t>Marmalade Orange</t>
  </si>
  <si>
    <t>แยมส้ม ยี่ห้อ Smuckers</t>
  </si>
  <si>
    <t>340 g.</t>
  </si>
  <si>
    <t>Strawberry Jam</t>
  </si>
  <si>
    <t>แยมสตอเบอร์รี่ ยี่ห้อ Smuckers</t>
  </si>
  <si>
    <t>Blueberry Jam</t>
  </si>
  <si>
    <t>แยมบลูเบอร์รี่ ยี่ห้อ Smuckers</t>
  </si>
  <si>
    <t>Miel / Honey</t>
  </si>
  <si>
    <t>น้ำผึ้ง</t>
  </si>
  <si>
    <t>Corn Flakes</t>
  </si>
  <si>
    <t>คอร์นเฟลค</t>
  </si>
  <si>
    <t>paquet / box</t>
  </si>
  <si>
    <t>275 g.</t>
  </si>
  <si>
    <t>Muesli</t>
  </si>
  <si>
    <t>มูสลี่</t>
  </si>
  <si>
    <t>375 g.</t>
  </si>
  <si>
    <t>Flocons d'avoine / Instant Oat</t>
  </si>
  <si>
    <t xml:space="preserve">ข้าวโอ๊ต </t>
  </si>
  <si>
    <t>Nesquick Chocolate / Chocolate Powder</t>
  </si>
  <si>
    <t>ผงช็อคโกแลต</t>
  </si>
  <si>
    <t>Café instantané / Instant Coffee  Nescafe gold</t>
  </si>
  <si>
    <t>กาแฟ เนสกาแฟโกลด์</t>
  </si>
  <si>
    <t>Café instantané / Instant Coffee  Nescafe red cup</t>
  </si>
  <si>
    <t>กาแฟ เนสกาแฟสีแดง</t>
  </si>
  <si>
    <t>Tea Twinings English Breakfast</t>
  </si>
  <si>
    <t>ชา Tea Twinings English Breakfast</t>
  </si>
  <si>
    <t>boîte / box</t>
  </si>
  <si>
    <t>25 bag</t>
  </si>
  <si>
    <t>Tea Twinings Earl g.ey</t>
  </si>
  <si>
    <t>ชา Tea Twinings Earl grey</t>
  </si>
  <si>
    <t>Tea Lipton</t>
  </si>
  <si>
    <t>Riz Thaï / Thaï rice (Hom Mali)</t>
  </si>
  <si>
    <t>ข้าวหอมมะลิ</t>
  </si>
  <si>
    <t>sac / bag</t>
  </si>
  <si>
    <t>5 kg.</t>
  </si>
  <si>
    <t>Spaghettis</t>
  </si>
  <si>
    <t>เส็นสปาเก็ตตี้</t>
  </si>
  <si>
    <t>Penne Re'gate</t>
  </si>
  <si>
    <t>เส็นเพนนี Rigate</t>
  </si>
  <si>
    <t xml:space="preserve">Puree de pomme de terre/Mashed Potatoes Powder/ </t>
  </si>
  <si>
    <t>ผงทำมันฝรั่งบด</t>
  </si>
  <si>
    <t>Box</t>
  </si>
  <si>
    <t>Farine/flour</t>
  </si>
  <si>
    <t>แป้งว่าวสีฟ้า</t>
  </si>
  <si>
    <t>sac/bag</t>
  </si>
  <si>
    <t>1 kg</t>
  </si>
  <si>
    <t>Huile de tournesol / Soy bean oil</t>
  </si>
  <si>
    <t>น้ำมันพืช</t>
  </si>
  <si>
    <t>1 ltr.</t>
  </si>
  <si>
    <t>Huile d'olive / Extra Virgin Olive oil</t>
  </si>
  <si>
    <t>น้ำมันมะกอก Bertolli Extra VirginOlive oil 500 ml</t>
  </si>
  <si>
    <t>500 ml.</t>
  </si>
  <si>
    <t>น้ำมันมะกอก Bertolli Extra Virgin Olive oil 1000 ml</t>
  </si>
  <si>
    <t>1000 ml.</t>
  </si>
  <si>
    <t>Huile d'olive / Extra light Olive oil</t>
  </si>
  <si>
    <t>น้ำมันมะกอก Bertolli Extra light Olive oil 500 ml</t>
  </si>
  <si>
    <t>น้ำมันมะกอก Bertolli Extra light Olive oil 1000ml</t>
  </si>
  <si>
    <t>Vinaig.e /Apple Cider "Vinegar"</t>
  </si>
  <si>
    <t>น้ำส้มสายชูแอปเปิ้ล</t>
  </si>
  <si>
    <t>473 ml.</t>
  </si>
  <si>
    <t>Vinaig.e de vin rouge / Red wine vinegar</t>
  </si>
  <si>
    <t>น้ำส้มสายชูองุ่นแดง</t>
  </si>
  <si>
    <t>Ketchup/Tomato Sauce</t>
  </si>
  <si>
    <t>ซอสมะเขือเทศ</t>
  </si>
  <si>
    <t>Sauce relevée / Chillisauce</t>
  </si>
  <si>
    <t>ซอสพริก</t>
  </si>
  <si>
    <t>Tabasco</t>
  </si>
  <si>
    <t xml:space="preserve">ทาบาสโกซอสพริก </t>
  </si>
  <si>
    <t>60 ml.</t>
  </si>
  <si>
    <t>Mayonnaise normale / Mayonnaise</t>
  </si>
  <si>
    <t xml:space="preserve">มายองเนส </t>
  </si>
  <si>
    <t>460 g.</t>
  </si>
  <si>
    <t>Classic yellow Mustard</t>
  </si>
  <si>
    <t>มัสตาร์ดขวดบีบสีเหลือง</t>
  </si>
  <si>
    <t>226 g.</t>
  </si>
  <si>
    <t>Moustarde de Dijon / Mustard Dijon</t>
  </si>
  <si>
    <t>มัสตาร์ดDijon ขวดแก้ว</t>
  </si>
  <si>
    <t>215 g.</t>
  </si>
  <si>
    <t>Sauce à l'huitre / Oyster sauce</t>
  </si>
  <si>
    <t>น้ำมันหอย</t>
  </si>
  <si>
    <t>550 cc.</t>
  </si>
  <si>
    <t>Soy sauce/ sauce soja   Kikko man</t>
  </si>
  <si>
    <t>ซอสถั่วเหลือง คิโคแมน</t>
  </si>
  <si>
    <t>150 cc</t>
  </si>
  <si>
    <t>Maggi sauce/ Maggi sauce d assaisonnement</t>
  </si>
  <si>
    <t>แมคกี้ ซอสเหยาะจิ้ม</t>
  </si>
  <si>
    <t>200 cc.</t>
  </si>
  <si>
    <t>sauce de poisson / Fish sauce</t>
  </si>
  <si>
    <t>น้ำปลา ตราหอยเป๋าฮื้อ</t>
  </si>
  <si>
    <t>300 cc.</t>
  </si>
  <si>
    <t xml:space="preserve">Thai  Sauce/Sauce thai Golden mountain green cap </t>
  </si>
  <si>
    <t>ซอสภูเขาทองฝาเขียว</t>
  </si>
  <si>
    <t>500 cc.</t>
  </si>
  <si>
    <t>Sel / Salt</t>
  </si>
  <si>
    <t>เกลือ ปรุงทิพย์ ขวดเล็ก</t>
  </si>
  <si>
    <t>120 g.</t>
  </si>
  <si>
    <t>Sea salt Grinder</t>
  </si>
  <si>
    <t>เกลือ ยีห้อ Maccormick sea salt grinder</t>
  </si>
  <si>
    <t>60 g.</t>
  </si>
  <si>
    <t>Himalayan pink salt Gringer</t>
  </si>
  <si>
    <t>เกลือชมพู ยีห้อ Maccormick Himalayan pink sea salt grinder</t>
  </si>
  <si>
    <t>Black and White Peppercorn Grinder</t>
  </si>
  <si>
    <t>พริกไทยยี่ห้อ Maccormick Black and White Peppercorn Grinder</t>
  </si>
  <si>
    <t>35 g</t>
  </si>
  <si>
    <t>Poivre / Pepper</t>
  </si>
  <si>
    <t xml:space="preserve">พริกไทยป่น </t>
  </si>
  <si>
    <t>Rosemary</t>
  </si>
  <si>
    <t>โรสแมรี่</t>
  </si>
  <si>
    <t>20 g.</t>
  </si>
  <si>
    <t>Cannelle / Ground cinnamon</t>
  </si>
  <si>
    <t>อบเชย</t>
  </si>
  <si>
    <t>30 g.</t>
  </si>
  <si>
    <t>Ground Paprika</t>
  </si>
  <si>
    <t>พริกปารีก้า</t>
  </si>
  <si>
    <t>Oregano</t>
  </si>
  <si>
    <t>ออรีกาโน</t>
  </si>
  <si>
    <t>10 g.</t>
  </si>
  <si>
    <t>Thyme</t>
  </si>
  <si>
    <t>ไทม์</t>
  </si>
  <si>
    <t>15 g.</t>
  </si>
  <si>
    <t>Curry en poudre / Curry powder</t>
  </si>
  <si>
    <t>ผงกะหรี่</t>
  </si>
  <si>
    <t>Lait de coco / Coconut milk</t>
  </si>
  <si>
    <t>กะทิ กล่อง</t>
  </si>
  <si>
    <t>Tetra Pack</t>
  </si>
  <si>
    <t>Olives fourées / Stuffed Olives</t>
  </si>
  <si>
    <t>มะกอกยัดไส้</t>
  </si>
  <si>
    <t>Olives noires / Black Olives</t>
  </si>
  <si>
    <t>มะกอกดำ</t>
  </si>
  <si>
    <t>387 g.</t>
  </si>
  <si>
    <t>Olives vertes / g.een Olives</t>
  </si>
  <si>
    <t>มะกอกเขียว</t>
  </si>
  <si>
    <t>333 g.</t>
  </si>
  <si>
    <t>Cornichons / Pickles</t>
  </si>
  <si>
    <t>แตงกวาดอง</t>
  </si>
  <si>
    <t>345 g.</t>
  </si>
  <si>
    <t xml:space="preserve">Petit gateau au beurre/Butter Cookies   </t>
  </si>
  <si>
    <t>ปัตเตอร์คุกกี่</t>
  </si>
  <si>
    <t>Paquet / Box</t>
  </si>
  <si>
    <t>Ritz Cracker</t>
  </si>
  <si>
    <t>ริทซแครกเกอร์</t>
  </si>
  <si>
    <t>Oreo Vanila Sandwich cookies</t>
  </si>
  <si>
    <t>โอรีโอ้</t>
  </si>
  <si>
    <t>Chips /Lays Chips</t>
  </si>
  <si>
    <t>มันฝรั่งเลย์</t>
  </si>
  <si>
    <t>71 g.</t>
  </si>
  <si>
    <t xml:space="preserve">Noix de cajoux / Cashewnuts </t>
  </si>
  <si>
    <t>มะม่วงหินมะพานต์</t>
  </si>
  <si>
    <t>160 g.</t>
  </si>
  <si>
    <t>Pistaches / Pistachios</t>
  </si>
  <si>
    <t>ถั่วพีสตาชีโอ</t>
  </si>
  <si>
    <t>140 g.</t>
  </si>
  <si>
    <t>Cacahuètes /Salted  Peanuts</t>
  </si>
  <si>
    <t>ถั่วเกลือ</t>
  </si>
  <si>
    <t>Jus de pomme / Apple juice</t>
  </si>
  <si>
    <t>น้ำแอปเปิ้ล กล่อง 1000 ml</t>
  </si>
  <si>
    <t>Bottle</t>
  </si>
  <si>
    <t>1000 ml/Btl.</t>
  </si>
  <si>
    <t>Jus de tomate / Tomato juice</t>
  </si>
  <si>
    <t>น้ำมะเขือเทศ กล่อง 1000 ml</t>
  </si>
  <si>
    <t>Jus d'orange / Orange juice</t>
  </si>
  <si>
    <t>น้ำส้ม กล่อง 1000 ml</t>
  </si>
  <si>
    <t>Jus d' ananas / Pineapple juice</t>
  </si>
  <si>
    <t>น้ำสัปปรด กล่อง 1000 ml</t>
  </si>
  <si>
    <t>Eau plate / Water Plain</t>
  </si>
  <si>
    <t>น้ำเปล่า 6 ขวด</t>
  </si>
  <si>
    <t>1500 ml /btl.</t>
  </si>
  <si>
    <t>6 btl / pk.</t>
  </si>
  <si>
    <t>น้ำเปล่า 12 ขวด</t>
  </si>
  <si>
    <t>500 ml./btl</t>
  </si>
  <si>
    <t>12 btl / pk.</t>
  </si>
  <si>
    <t>น้ำเปล่า 5ลิตร</t>
  </si>
  <si>
    <t>5L/btl.</t>
  </si>
  <si>
    <t>Eau minérale / Mineral water-- EVIAN</t>
  </si>
  <si>
    <t>น้ำแร่ เอเวียง</t>
  </si>
  <si>
    <t>1Ltr</t>
  </si>
  <si>
    <t>Perrier Sparkling water 330cc.</t>
  </si>
  <si>
    <t>น้ำแร่ เปอริเอ้ เล็ก</t>
  </si>
  <si>
    <t>330 cc.</t>
  </si>
  <si>
    <t>Perrier Sparkling water 750cc.</t>
  </si>
  <si>
    <t>น้ำแร่ เปอริเอ้ ใหญ่</t>
  </si>
  <si>
    <t>750 cc.</t>
  </si>
  <si>
    <t>Coca Cola / Coke</t>
  </si>
  <si>
    <t>โค้ก กระป๋องเป็นถาด</t>
  </si>
  <si>
    <t>325 cc./can</t>
  </si>
  <si>
    <t>24 can/Pack</t>
  </si>
  <si>
    <t>Diet Coke</t>
  </si>
  <si>
    <t>ไดเอทโค้ก กระป๋องเป็นถาด</t>
  </si>
  <si>
    <t>Fanta Orange</t>
  </si>
  <si>
    <t>น้ำส้มแฟนต้า กระป๋องเป็นถาด</t>
  </si>
  <si>
    <t>Sprite</t>
  </si>
  <si>
    <t>สไปรช์ กระป๋องเป็นถาด</t>
  </si>
  <si>
    <t>Soda Water/ eau gazeuse</t>
  </si>
  <si>
    <t xml:space="preserve">โซดา </t>
  </si>
  <si>
    <t>325 cc./Btl.</t>
  </si>
  <si>
    <t>24 Btl./Pack</t>
  </si>
  <si>
    <t>Lemon Soda</t>
  </si>
  <si>
    <t>สิงห์เลม่อน โซดา</t>
  </si>
  <si>
    <t>can</t>
  </si>
  <si>
    <t>Ice Tea - Lemon</t>
  </si>
  <si>
    <t>ชามะนาว กระป๋อง</t>
  </si>
  <si>
    <t>Tonic Water</t>
  </si>
  <si>
    <t xml:space="preserve">โทนิค </t>
  </si>
  <si>
    <t>Vodka</t>
  </si>
  <si>
    <t>วอดก้า Smirnoff</t>
  </si>
  <si>
    <t>70 cl.</t>
  </si>
  <si>
    <t>Gin</t>
  </si>
  <si>
    <t>จินGordon</t>
  </si>
  <si>
    <t>75 cl.</t>
  </si>
  <si>
    <t>Baileys Irish Cream</t>
  </si>
  <si>
    <t>ใบเลน์ครีม</t>
  </si>
  <si>
    <t>Ballantines</t>
  </si>
  <si>
    <t>บันลันไทช</t>
  </si>
  <si>
    <t>Whisky Chivas Regal</t>
  </si>
  <si>
    <t>ชีวาส</t>
  </si>
  <si>
    <t>Whisky Johnnie Walker Red Label</t>
  </si>
  <si>
    <t>เรด</t>
  </si>
  <si>
    <t>Whisky Johnnie Walker Black Label</t>
  </si>
  <si>
    <t>แบลค</t>
  </si>
  <si>
    <t>Jameson Irish Whisky</t>
  </si>
  <si>
    <t>เจมสัน</t>
  </si>
  <si>
    <t>Rum Captain Morgan Dark Rum</t>
  </si>
  <si>
    <t>กัปตันมอร์แกน</t>
  </si>
  <si>
    <t>Campary</t>
  </si>
  <si>
    <t>แคมพารี่</t>
  </si>
  <si>
    <t>Pernod</t>
  </si>
  <si>
    <t>เพอรนอต</t>
  </si>
  <si>
    <t>SangSom Thai Rum (“Whisky” to the locals)</t>
  </si>
  <si>
    <t>แสงโสม</t>
  </si>
  <si>
    <t>Rum Bacardi</t>
  </si>
  <si>
    <t>บาตาดี้ ขาว</t>
  </si>
  <si>
    <t>Ricard</t>
  </si>
  <si>
    <t>รีคาร์ด</t>
  </si>
  <si>
    <t>Bière / Beer    Singha</t>
  </si>
  <si>
    <t>สิงห์</t>
  </si>
  <si>
    <t>330 cc/can</t>
  </si>
  <si>
    <t>Bière / Beer    Leo</t>
  </si>
  <si>
    <t>ลีโอ</t>
  </si>
  <si>
    <t>Bière / Beer    Chang</t>
  </si>
  <si>
    <t>ช้าง</t>
  </si>
  <si>
    <t>Bière / Beer    Heineken</t>
  </si>
  <si>
    <t>ไฮนาเก้น</t>
  </si>
  <si>
    <t>Glace / Drinking Ice</t>
  </si>
  <si>
    <t>น้ำแข็ง</t>
  </si>
  <si>
    <t>Sparkling Rose</t>
  </si>
  <si>
    <t>สปาร์คลิ่งไวน์โรเซ่</t>
  </si>
  <si>
    <t>Bouteille / Bottle 75 CL.</t>
  </si>
  <si>
    <t>Sparkling Wine</t>
  </si>
  <si>
    <t>สปาร์คลิ่งไวน์</t>
  </si>
  <si>
    <t xml:space="preserve">South Africa-Mont Clair Red Celebration  </t>
  </si>
  <si>
    <t>Mont Clair ไวน์ขาว  กล่อง 3 ลิตร</t>
  </si>
  <si>
    <t>Box 3 Ltr.</t>
  </si>
  <si>
    <t xml:space="preserve">South Africa-Mont Clair White Celebration </t>
  </si>
  <si>
    <t>Mont Clair ไวน์แดง  กล่อง 3 ลิตร</t>
  </si>
  <si>
    <t xml:space="preserve">FRANCE - Bordeaux Rouge </t>
  </si>
  <si>
    <t>ไวน์แดงบอโด</t>
  </si>
  <si>
    <t>FRANCE - Cote du Rhone</t>
  </si>
  <si>
    <t>ไวน์แดงโคเดอรูน</t>
  </si>
  <si>
    <t>FRANCE - Sauvignon Blance</t>
  </si>
  <si>
    <t>ไวน์ขาว</t>
  </si>
  <si>
    <t>FRANCE - Rose Wine</t>
  </si>
  <si>
    <t>ไวน์ชมพู</t>
  </si>
  <si>
    <t>FRANCE - Champagne - Brut Reserve</t>
  </si>
  <si>
    <t>แชมเปญฝรังเศส</t>
  </si>
  <si>
    <t>FRANCE - Champagne Veuve Cliquot</t>
  </si>
  <si>
    <t>แชมเปญ</t>
  </si>
  <si>
    <t>AUSTRALIA - Shiraz</t>
  </si>
  <si>
    <t>ไวน์แดงชิราส</t>
  </si>
  <si>
    <t>AUSTRALIA - Cabernet Sauvignon</t>
  </si>
  <si>
    <t>ไวน์แดง คาเมอร์เนต์ เซอวิยอง</t>
  </si>
  <si>
    <t>AUSTRALIA - Pinot Noir</t>
  </si>
  <si>
    <t>ไวน์แดง พิโน โนร์</t>
  </si>
  <si>
    <t>AUSTRALIA - Sauvignon Blanc</t>
  </si>
  <si>
    <t>ไวน์ขาว เซอวิยองบลอง</t>
  </si>
  <si>
    <t>AUSTRALIA - Chardonnay</t>
  </si>
  <si>
    <t>ไวน์ขาว ซาร์ดอนเนต์</t>
  </si>
  <si>
    <t>AUSTRALIA - Semilion Sauvignon Blanc</t>
  </si>
  <si>
    <t>ไวน์ขาวซีมียอง เซอวิยองบลอง</t>
  </si>
  <si>
    <t>CHILI - Merlot</t>
  </si>
  <si>
    <t>ไวน์แดง เมอร์โล</t>
  </si>
  <si>
    <t>CHILI - Cabernet Sauvignon</t>
  </si>
  <si>
    <t>CHILI - Sauvignon Blanc</t>
  </si>
  <si>
    <r>
      <rPr>
        <sz val="13"/>
        <color indexed="8"/>
        <rFont val="Times New Roman"/>
        <family val="1"/>
      </rPr>
      <t>CHILI - Chardonnay</t>
    </r>
    <r>
      <rPr>
        <i/>
        <sz val="13"/>
        <color indexed="8"/>
        <rFont val="Times New Roman"/>
        <family val="1"/>
      </rPr>
      <t xml:space="preserve"> </t>
    </r>
  </si>
  <si>
    <t>Sac poubelle / Garbage bags</t>
  </si>
  <si>
    <t>ถุงขยะใหญ่</t>
  </si>
  <si>
    <t>30*40/12 pc.</t>
  </si>
  <si>
    <t>ถุงขยะเล็ก</t>
  </si>
  <si>
    <t>18*20/30 pc.</t>
  </si>
  <si>
    <t>Liquide vaisselle / Dish detergent</t>
  </si>
  <si>
    <t>ซันไลต์</t>
  </si>
  <si>
    <t>750 ml.</t>
  </si>
  <si>
    <t>Papier aluminium / Foil</t>
  </si>
  <si>
    <t>อลูมีเนียมฟอยส์</t>
  </si>
  <si>
    <t>25 Ft.</t>
  </si>
  <si>
    <t>Film alimentaire/Hygine Cling Film</t>
  </si>
  <si>
    <t>ฟิล์มห่ออาหาร</t>
  </si>
  <si>
    <t>60 cm.</t>
  </si>
  <si>
    <t>Tissus - Kleenex</t>
  </si>
  <si>
    <t>ทิชชู Kleenex รูปดอกไม้ แพ็ค3</t>
  </si>
  <si>
    <t>pièce / piece</t>
  </si>
  <si>
    <t>3 Box/pack</t>
  </si>
  <si>
    <t>Sopalin (Kitchen Towel)</t>
  </si>
  <si>
    <t>ทิชชูม้วมยาวในครัว</t>
  </si>
  <si>
    <t>2 pcs/Pack</t>
  </si>
  <si>
    <t>Papier toilette / Toilet paper</t>
  </si>
  <si>
    <t>ทิชชูห้องน้ำ</t>
  </si>
  <si>
    <t>rouleaux / roll</t>
  </si>
  <si>
    <t>6 roll/pack</t>
  </si>
  <si>
    <t>Plastic Plate 9"/ assiette plastique</t>
  </si>
  <si>
    <t>จานผสาสติก 9นิ้ว</t>
  </si>
  <si>
    <t>10 pcs/Pack</t>
  </si>
  <si>
    <t>Plastic Plate 7"/ assiete plastique</t>
  </si>
  <si>
    <t>จานผสาสติก 7 นิ้ว</t>
  </si>
  <si>
    <t>Gobelets en plastique / Plastic cups 12 oz.</t>
  </si>
  <si>
    <t>แก้วพสาสติก 12 oz.</t>
  </si>
  <si>
    <t>10 pcs./pack</t>
  </si>
  <si>
    <t>Savon / Soap Protax</t>
  </si>
  <si>
    <t>สบู่ก้อน โพรเทคส์ 4 ก้อน/แพค</t>
  </si>
  <si>
    <t>Bath Fresh/ savon liquid Protax</t>
  </si>
  <si>
    <t>สบู่เหลว โพรเทคส์</t>
  </si>
  <si>
    <t>450 ml.</t>
  </si>
  <si>
    <t xml:space="preserve">Liquid hand sope </t>
  </si>
  <si>
    <t>สบู่เหล;ล้างมือ โพรเทคส์ /คิเรอิ</t>
  </si>
  <si>
    <t>250ml</t>
  </si>
  <si>
    <t>Allumettes / Matches</t>
  </si>
  <si>
    <t>ไม้ขีดไฟ</t>
  </si>
  <si>
    <t>1s</t>
  </si>
  <si>
    <t>Eponge / Sponge</t>
  </si>
  <si>
    <t>ฟองน้ำล้างจาน</t>
  </si>
  <si>
    <t>1 pc.</t>
  </si>
  <si>
    <t>Désinfectant  VIM/ disinfectant</t>
  </si>
  <si>
    <t>น้ำยาขัดห้องน้ำวิม</t>
  </si>
  <si>
    <t>900g.</t>
  </si>
  <si>
    <t>Anti moustiques / Insect repellent</t>
  </si>
  <si>
    <t>สเปรย์ไล่ยุง ซอฟเฟล</t>
  </si>
  <si>
    <t>80 ml</t>
  </si>
  <si>
    <t>Charbon de bois / Charcoal</t>
  </si>
  <si>
    <t>ถ่ายดำสำหรับย่าง BBQ</t>
  </si>
  <si>
    <t xml:space="preserve">sz. Small </t>
  </si>
  <si>
    <t>Grand Total</t>
  </si>
  <si>
    <t>Euro</t>
  </si>
  <si>
    <t>Please note that some items are not available and prices are subject to change without notice. Also package size may differ  from the list.</t>
  </si>
  <si>
    <t>THANK YOU!</t>
  </si>
  <si>
    <t>ซีสตามชื่อ    Emental    President</t>
  </si>
  <si>
    <t xml:space="preserve">ซีสตามชื่อ   Perfect   Mozzarella </t>
  </si>
  <si>
    <t>ปัตเตอร์คุกกี่เป็นกล่องกลม</t>
  </si>
  <si>
    <t>Plastic Plate 7"/ assiette plastique</t>
  </si>
  <si>
    <t>จานผสาสติก 7นิ้ว</t>
  </si>
  <si>
    <t>Plastic Plate 9"/ assiete plastique</t>
  </si>
  <si>
    <t xml:space="preserve">N° contract / Contract Number: </t>
  </si>
  <si>
    <t xml:space="preserve"> 1 pc.</t>
  </si>
  <si>
    <t>1hand</t>
  </si>
  <si>
    <t>1kg</t>
  </si>
  <si>
    <t>พีชในน้ำเชื่อม</t>
  </si>
  <si>
    <t>ชา Tea Twinings GreenTea</t>
  </si>
  <si>
    <t>333g.</t>
  </si>
  <si>
    <t>Campari</t>
  </si>
  <si>
    <t xml:space="preserve">Pernod </t>
  </si>
  <si>
    <t xml:space="preserve">เพอรนอต </t>
  </si>
  <si>
    <t>60 g./*4pcs.</t>
  </si>
  <si>
    <t>อลูมิเนียมฟอยส์</t>
  </si>
  <si>
    <t>ไวน์ขาว ชาร์ดอนเนต์</t>
  </si>
  <si>
    <t>unit</t>
  </si>
  <si>
    <t>Roast &amp; Ground Coffee Espresso</t>
  </si>
  <si>
    <r>
      <t>บอนกาแฟ</t>
    </r>
    <r>
      <rPr>
        <b/>
        <sz val="14"/>
        <color rgb="FF000000"/>
        <rFont val="Calibri"/>
        <family val="2"/>
      </rPr>
      <t>คั่วบด</t>
    </r>
    <r>
      <rPr>
        <sz val="11"/>
        <color indexed="8"/>
        <rFont val="Calibri"/>
        <family val="2"/>
      </rPr>
      <t>เอสเพรสโซ่</t>
    </r>
  </si>
  <si>
    <t>Coffee Filter</t>
  </si>
  <si>
    <t>ซูซูกิกระดาษกรองกาแฟ 1X2 แพค 40ชิ้น</t>
  </si>
  <si>
    <t>40pcs/unit</t>
  </si>
  <si>
    <t>Twinings GreenTea</t>
  </si>
  <si>
    <t>Tea Twinings Earl grey</t>
  </si>
  <si>
    <t>เส้นสปาเก็ตตี้</t>
  </si>
  <si>
    <t>เส้นเพนนี Rigate</t>
  </si>
  <si>
    <t>1.5-2KG</t>
  </si>
  <si>
    <t xml:space="preserve"> + 25% fees</t>
  </si>
  <si>
    <t>Please note that prices are subject to change without notice as decided by our local supermarket/supplier. Additionally, some items may not be available, substituted for others or the size may differ from the listing. While we at Dream Yacht are delighted to provide our customers with this service to facilitate the start of the vacation, this may not be suitable for everyone: If you are not comfortable with the "uncertainties" above, our base will be happy to direct you to the nearest supermarket. No product will be taken back/refunded at the end of the cruise.</t>
  </si>
  <si>
    <t>Veuillez noter que les prix sont sujets à changement sans préavis tel que décidé par notre supermarché/fournisseur local.   De plus, certains articles peuvent ne pas être disponibles, remplacés par d'autres ou la taille peut différer de la liste.Bien que nous soyons ravis chez Dream Yacht de fournir à nos clients ce service pour faciliter le début des vacances, cela peut ne pas convenir à  tout le monde :   Si vous n'êtes pas à l'aise avec les  "incertitudes" ci-dessus, notre base se fera un plaisir de vous diriger vers le supermarché le plus proche. Aucun produit ne sera repris/remboursé en fin de croisière.</t>
  </si>
  <si>
    <t>Update22Jan24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</si>
</sst>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uot;* #,##0.00&quot; &quot;;&quot; &quot;* \(#,##0.00\);&quot; &quot;* &quot;-&quot;??&quot; &quot;"/>
    <numFmt numFmtId="165" formatCode="&quot; &quot;* #,##0.00&quot;   &quot;;&quot;-&quot;* #,##0.00&quot;   &quot;;&quot; &quot;* &quot;-&quot;??&quot;   &quot;"/>
  </numFmts>
  <fonts count="25" x14ac:knownFonts="1">
    <font>
      <sz val="11"/>
      <color indexed="8"/>
      <name val="Calibri"/>
    </font>
    <font>
      <b/>
      <sz val="10"/>
      <color indexed="11"/>
      <name val="Times New Roman"/>
      <family val="1"/>
    </font>
    <font>
      <b/>
      <sz val="13"/>
      <color indexed="8"/>
      <name val="Times New Roman"/>
      <family val="1"/>
    </font>
    <font>
      <b/>
      <sz val="10"/>
      <color indexed="8"/>
      <name val="Times New Roman"/>
      <family val="1"/>
    </font>
    <font>
      <sz val="13"/>
      <color indexed="8"/>
      <name val="Times New Roman"/>
      <family val="1"/>
    </font>
    <font>
      <b/>
      <i/>
      <sz val="13"/>
      <color indexed="8"/>
      <name val="Times New Roman"/>
      <family val="1"/>
    </font>
    <font>
      <u/>
      <sz val="10"/>
      <color indexed="12"/>
      <name val="Calibri"/>
      <family val="2"/>
    </font>
    <font>
      <sz val="10"/>
      <color indexed="13"/>
      <name val="Calibri"/>
      <family val="2"/>
    </font>
    <font>
      <u/>
      <sz val="11"/>
      <color indexed="12"/>
      <name val="Calibri"/>
      <family val="2"/>
    </font>
    <font>
      <sz val="10"/>
      <color indexed="8"/>
      <name val="Times New Roman"/>
      <family val="1"/>
    </font>
    <font>
      <i/>
      <sz val="13"/>
      <color indexed="12"/>
      <name val="Times New Roman"/>
      <family val="1"/>
    </font>
    <font>
      <i/>
      <sz val="10"/>
      <color indexed="12"/>
      <name val="Times New Roman"/>
      <family val="1"/>
    </font>
    <font>
      <sz val="8"/>
      <color indexed="8"/>
      <name val="Times New Roman"/>
      <family val="1"/>
    </font>
    <font>
      <sz val="12"/>
      <color indexed="8"/>
      <name val="Times New Roman"/>
      <family val="1"/>
    </font>
    <font>
      <i/>
      <sz val="13"/>
      <color indexed="8"/>
      <name val="Times New Roman"/>
      <family val="1"/>
    </font>
    <font>
      <sz val="6"/>
      <color indexed="8"/>
      <name val="Times New Roman"/>
      <family val="1"/>
    </font>
    <font>
      <b/>
      <sz val="14"/>
      <color indexed="8"/>
      <name val="Times New Roman"/>
      <family val="1"/>
    </font>
    <font>
      <i/>
      <sz val="10"/>
      <color indexed="8"/>
      <name val="Times New Roman"/>
      <family val="1"/>
    </font>
    <font>
      <sz val="11"/>
      <color indexed="8"/>
      <name val="Calibri"/>
      <family val="2"/>
    </font>
    <font>
      <sz val="11"/>
      <name val="Calibri"/>
      <family val="2"/>
    </font>
    <font>
      <sz val="8"/>
      <name val="Times New Roman"/>
      <family val="1"/>
    </font>
    <font>
      <sz val="13"/>
      <name val="Times New Roman"/>
      <family val="1"/>
    </font>
    <font>
      <b/>
      <sz val="13"/>
      <name val="Times New Roman"/>
      <family val="1"/>
    </font>
    <font>
      <b/>
      <sz val="14"/>
      <color rgb="FF000000"/>
      <name val="Calibri"/>
      <family val="2"/>
    </font>
    <font>
      <sz val="9"/>
      <color indexed="8"/>
      <name val="Times New Roman"/>
      <family val="1"/>
    </font>
  </fonts>
  <fills count="5">
    <fill>
      <patternFill patternType="none"/>
    </fill>
    <fill>
      <patternFill patternType="gray125"/>
    </fill>
    <fill>
      <patternFill patternType="solid">
        <fgColor indexed="9"/>
        <bgColor auto="1"/>
      </patternFill>
    </fill>
    <fill>
      <patternFill patternType="solid">
        <fgColor rgb="FFFFFF00"/>
        <bgColor indexed="64"/>
      </patternFill>
    </fill>
    <fill>
      <patternFill patternType="solid">
        <fgColor rgb="FFFFC000"/>
        <bgColor indexed="64"/>
      </patternFill>
    </fill>
  </fills>
  <borders count="33">
    <border>
      <left/>
      <right/>
      <top/>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style="thin">
        <color indexed="10"/>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10"/>
      </right>
      <top style="thin">
        <color indexed="10"/>
      </top>
      <bottom style="thin">
        <color indexed="10"/>
      </bottom>
      <diagonal/>
    </border>
    <border>
      <left style="thin">
        <color indexed="10"/>
      </left>
      <right style="thin">
        <color indexed="10"/>
      </right>
      <top style="thin">
        <color indexed="8"/>
      </top>
      <bottom style="thin">
        <color indexed="8"/>
      </bottom>
      <diagonal/>
    </border>
    <border>
      <left style="thin">
        <color indexed="10"/>
      </left>
      <right style="thin">
        <color indexed="8"/>
      </right>
      <top style="thin">
        <color indexed="8"/>
      </top>
      <bottom style="thin">
        <color indexed="8"/>
      </bottom>
      <diagonal/>
    </border>
    <border>
      <left style="thin">
        <color indexed="8"/>
      </left>
      <right style="thin">
        <color indexed="8"/>
      </right>
      <top style="thin">
        <color indexed="8"/>
      </top>
      <bottom style="thin">
        <color indexed="10"/>
      </bottom>
      <diagonal/>
    </border>
    <border>
      <left style="thin">
        <color indexed="8"/>
      </left>
      <right style="thin">
        <color indexed="8"/>
      </right>
      <top style="thin">
        <color indexed="10"/>
      </top>
      <bottom style="thin">
        <color indexed="8"/>
      </bottom>
      <diagonal/>
    </border>
    <border>
      <left style="thin">
        <color indexed="8"/>
      </left>
      <right style="thin">
        <color indexed="10"/>
      </right>
      <top style="thin">
        <color indexed="8"/>
      </top>
      <bottom style="thin">
        <color indexed="10"/>
      </bottom>
      <diagonal/>
    </border>
    <border>
      <left style="thin">
        <color indexed="10"/>
      </left>
      <right style="thin">
        <color indexed="10"/>
      </right>
      <top style="thin">
        <color indexed="8"/>
      </top>
      <bottom style="thin">
        <color indexed="10"/>
      </bottom>
      <diagonal/>
    </border>
    <border>
      <left style="thin">
        <color indexed="10"/>
      </left>
      <right style="thin">
        <color indexed="8"/>
      </right>
      <top style="thin">
        <color indexed="8"/>
      </top>
      <bottom/>
      <diagonal/>
    </border>
    <border>
      <left style="thin">
        <color indexed="10"/>
      </left>
      <right/>
      <top style="thin">
        <color indexed="10"/>
      </top>
      <bottom style="thin">
        <color indexed="10"/>
      </bottom>
      <diagonal/>
    </border>
    <border>
      <left/>
      <right style="thin">
        <color indexed="8"/>
      </right>
      <top/>
      <bottom/>
      <diagonal/>
    </border>
    <border>
      <left style="thin">
        <color indexed="10"/>
      </left>
      <right style="thin">
        <color indexed="8"/>
      </right>
      <top/>
      <bottom/>
      <diagonal/>
    </border>
    <border>
      <left style="thin">
        <color indexed="8"/>
      </left>
      <right style="thin">
        <color indexed="10"/>
      </right>
      <top style="thin">
        <color indexed="10"/>
      </top>
      <bottom style="thin">
        <color indexed="8"/>
      </bottom>
      <diagonal/>
    </border>
    <border>
      <left style="thin">
        <color indexed="10"/>
      </left>
      <right/>
      <top style="thin">
        <color indexed="10"/>
      </top>
      <bottom style="thin">
        <color indexed="8"/>
      </bottom>
      <diagonal/>
    </border>
    <border>
      <left/>
      <right style="thin">
        <color indexed="8"/>
      </right>
      <top/>
      <bottom style="thin">
        <color indexed="8"/>
      </bottom>
      <diagonal/>
    </border>
    <border>
      <left style="thin">
        <color indexed="10"/>
      </left>
      <right style="thin">
        <color indexed="8"/>
      </right>
      <top style="thin">
        <color indexed="8"/>
      </top>
      <bottom style="thin">
        <color indexed="10"/>
      </bottom>
      <diagonal/>
    </border>
    <border>
      <left style="thin">
        <color indexed="10"/>
      </left>
      <right style="thin">
        <color indexed="8"/>
      </right>
      <top style="thin">
        <color indexed="10"/>
      </top>
      <bottom style="thin">
        <color indexed="8"/>
      </bottom>
      <diagonal/>
    </border>
    <border>
      <left style="thin">
        <color indexed="10"/>
      </left>
      <right style="thin">
        <color indexed="10"/>
      </right>
      <top style="thin">
        <color indexed="10"/>
      </top>
      <bottom style="thin">
        <color indexed="64"/>
      </bottom>
      <diagonal/>
    </border>
    <border>
      <left style="thin">
        <color indexed="10"/>
      </left>
      <right style="thin">
        <color indexed="10"/>
      </right>
      <top/>
      <bottom style="thin">
        <color indexed="10"/>
      </bottom>
      <diagonal/>
    </border>
    <border>
      <left style="thin">
        <color indexed="10"/>
      </left>
      <right style="thin">
        <color indexed="10"/>
      </right>
      <top style="thin">
        <color indexed="64"/>
      </top>
      <bottom style="thin">
        <color indexed="64"/>
      </bottom>
      <diagonal/>
    </border>
    <border>
      <left style="thin">
        <color indexed="10"/>
      </left>
      <right style="thin">
        <color indexed="10"/>
      </right>
      <top/>
      <bottom style="thin">
        <color indexed="64"/>
      </bottom>
      <diagonal/>
    </border>
    <border>
      <left style="thin">
        <color indexed="10"/>
      </left>
      <right style="thin">
        <color indexed="10"/>
      </right>
      <top style="thin">
        <color indexed="10"/>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s>
  <cellStyleXfs count="1">
    <xf numFmtId="0" fontId="0" fillId="0" borderId="0" applyNumberFormat="0" applyFill="0" applyBorder="0" applyProtection="0"/>
  </cellStyleXfs>
  <cellXfs count="131">
    <xf numFmtId="0" fontId="0" fillId="0" borderId="0" xfId="0"/>
    <xf numFmtId="0" fontId="0" fillId="0" borderId="0" xfId="0" applyNumberFormat="1"/>
    <xf numFmtId="0" fontId="0" fillId="2" borderId="1" xfId="0" applyFill="1" applyBorder="1"/>
    <xf numFmtId="0" fontId="3" fillId="2" borderId="1" xfId="0" applyFont="1" applyFill="1" applyBorder="1"/>
    <xf numFmtId="0" fontId="2" fillId="2" borderId="1" xfId="0" applyFont="1" applyFill="1" applyBorder="1"/>
    <xf numFmtId="0" fontId="4" fillId="2" borderId="1" xfId="0" applyFont="1" applyFill="1" applyBorder="1" applyAlignment="1">
      <alignment horizontal="center"/>
    </xf>
    <xf numFmtId="164" fontId="0" fillId="2" borderId="1" xfId="0" applyNumberFormat="1" applyFill="1" applyBorder="1"/>
    <xf numFmtId="165" fontId="5" fillId="2" borderId="1" xfId="0" applyNumberFormat="1" applyFont="1" applyFill="1" applyBorder="1" applyAlignment="1">
      <alignment horizontal="center"/>
    </xf>
    <xf numFmtId="49" fontId="5" fillId="2" borderId="1" xfId="0" applyNumberFormat="1" applyFont="1" applyFill="1" applyBorder="1" applyAlignment="1">
      <alignment horizontal="center"/>
    </xf>
    <xf numFmtId="49" fontId="4" fillId="2" borderId="1" xfId="0" applyNumberFormat="1" applyFont="1" applyFill="1" applyBorder="1" applyAlignment="1">
      <alignment horizontal="right"/>
    </xf>
    <xf numFmtId="0" fontId="0" fillId="2" borderId="1" xfId="0" applyNumberFormat="1" applyFill="1" applyBorder="1"/>
    <xf numFmtId="49" fontId="4" fillId="2" borderId="1" xfId="0" applyNumberFormat="1" applyFont="1" applyFill="1" applyBorder="1" applyAlignment="1">
      <alignment horizontal="left"/>
    </xf>
    <xf numFmtId="0" fontId="10" fillId="2" borderId="1" xfId="0" applyFont="1" applyFill="1" applyBorder="1"/>
    <xf numFmtId="0" fontId="11" fillId="2" borderId="1" xfId="0" applyFont="1" applyFill="1" applyBorder="1"/>
    <xf numFmtId="49" fontId="2" fillId="2" borderId="2" xfId="0" applyNumberFormat="1" applyFont="1" applyFill="1" applyBorder="1"/>
    <xf numFmtId="0" fontId="3" fillId="2" borderId="2" xfId="0" applyFont="1" applyFill="1" applyBorder="1"/>
    <xf numFmtId="49" fontId="10" fillId="2" borderId="2" xfId="0" applyNumberFormat="1" applyFont="1" applyFill="1" applyBorder="1" applyAlignment="1">
      <alignment horizontal="center"/>
    </xf>
    <xf numFmtId="164" fontId="2" fillId="2" borderId="3" xfId="0" applyNumberFormat="1" applyFont="1" applyFill="1" applyBorder="1" applyAlignment="1">
      <alignment horizontal="center"/>
    </xf>
    <xf numFmtId="0" fontId="0" fillId="2" borderId="4" xfId="0" applyFill="1" applyBorder="1"/>
    <xf numFmtId="0" fontId="15" fillId="2" borderId="9" xfId="0" applyFont="1" applyFill="1" applyBorder="1"/>
    <xf numFmtId="0" fontId="0" fillId="2" borderId="10" xfId="0" applyFill="1" applyBorder="1"/>
    <xf numFmtId="0" fontId="4" fillId="2" borderId="10" xfId="0" applyFont="1" applyFill="1" applyBorder="1" applyAlignment="1">
      <alignment horizontal="center"/>
    </xf>
    <xf numFmtId="165" fontId="2" fillId="2" borderId="10" xfId="0" applyNumberFormat="1" applyFont="1" applyFill="1" applyBorder="1" applyAlignment="1">
      <alignment horizontal="center"/>
    </xf>
    <xf numFmtId="49" fontId="2" fillId="2" borderId="11" xfId="0" applyNumberFormat="1" applyFont="1" applyFill="1" applyBorder="1" applyAlignment="1">
      <alignment horizontal="center"/>
    </xf>
    <xf numFmtId="0" fontId="2" fillId="2" borderId="1" xfId="0" applyFont="1" applyFill="1" applyBorder="1" applyAlignment="1">
      <alignment horizontal="center"/>
    </xf>
    <xf numFmtId="165" fontId="2" fillId="2" borderId="1" xfId="0" applyNumberFormat="1" applyFont="1" applyFill="1" applyBorder="1" applyAlignment="1">
      <alignment horizontal="center"/>
    </xf>
    <xf numFmtId="49" fontId="2" fillId="2" borderId="14" xfId="0" applyNumberFormat="1" applyFont="1" applyFill="1" applyBorder="1" applyAlignment="1">
      <alignment horizontal="center"/>
    </xf>
    <xf numFmtId="49" fontId="15" fillId="2" borderId="15" xfId="0" applyNumberFormat="1" applyFont="1" applyFill="1" applyBorder="1" applyAlignment="1">
      <alignment horizontal="left"/>
    </xf>
    <xf numFmtId="0" fontId="3" fillId="2" borderId="2" xfId="0" applyFont="1" applyFill="1" applyBorder="1" applyAlignment="1">
      <alignment horizontal="center"/>
    </xf>
    <xf numFmtId="0" fontId="2" fillId="2" borderId="2" xfId="0" applyFont="1" applyFill="1" applyBorder="1" applyAlignment="1">
      <alignment horizontal="center"/>
    </xf>
    <xf numFmtId="49" fontId="14" fillId="2" borderId="10" xfId="0" applyNumberFormat="1" applyFont="1" applyFill="1" applyBorder="1" applyAlignment="1">
      <alignment horizontal="left"/>
    </xf>
    <xf numFmtId="0" fontId="17" fillId="2" borderId="10" xfId="0" applyFont="1" applyFill="1" applyBorder="1" applyAlignment="1">
      <alignment horizontal="left"/>
    </xf>
    <xf numFmtId="0" fontId="2" fillId="2" borderId="10" xfId="0" applyFont="1" applyFill="1" applyBorder="1" applyAlignment="1">
      <alignment horizontal="center"/>
    </xf>
    <xf numFmtId="164" fontId="2" fillId="2" borderId="10" xfId="0" applyNumberFormat="1" applyFont="1" applyFill="1" applyBorder="1" applyAlignment="1">
      <alignment horizontal="center"/>
    </xf>
    <xf numFmtId="0" fontId="15" fillId="2" borderId="1" xfId="0" applyFont="1" applyFill="1" applyBorder="1" applyAlignment="1">
      <alignment horizontal="left"/>
    </xf>
    <xf numFmtId="0" fontId="3" fillId="2" borderId="1" xfId="0" applyFont="1" applyFill="1" applyBorder="1" applyAlignment="1">
      <alignment horizontal="center"/>
    </xf>
    <xf numFmtId="0" fontId="0" fillId="2" borderId="9" xfId="0" applyFill="1" applyBorder="1"/>
    <xf numFmtId="49" fontId="2" fillId="2" borderId="20" xfId="0" applyNumberFormat="1" applyFont="1" applyFill="1" applyBorder="1"/>
    <xf numFmtId="49" fontId="2" fillId="2" borderId="22" xfId="0" applyNumberFormat="1" applyFont="1" applyFill="1" applyBorder="1"/>
    <xf numFmtId="0" fontId="0" fillId="2" borderId="21" xfId="0" applyFill="1" applyBorder="1"/>
    <xf numFmtId="0" fontId="9" fillId="2" borderId="21" xfId="0" applyFont="1" applyFill="1" applyBorder="1"/>
    <xf numFmtId="164" fontId="2" fillId="3" borderId="3" xfId="0" applyNumberFormat="1" applyFont="1" applyFill="1" applyBorder="1" applyAlignment="1">
      <alignment horizontal="center"/>
    </xf>
    <xf numFmtId="0" fontId="1" fillId="2" borderId="1" xfId="0" applyFont="1" applyFill="1" applyBorder="1" applyAlignment="1">
      <alignment horizontal="left" wrapText="1"/>
    </xf>
    <xf numFmtId="49" fontId="18" fillId="0" borderId="3" xfId="0" applyNumberFormat="1" applyFont="1" applyFill="1" applyBorder="1"/>
    <xf numFmtId="49" fontId="12" fillId="0" borderId="3" xfId="0" applyNumberFormat="1" applyFont="1" applyFill="1" applyBorder="1" applyAlignment="1">
      <alignment horizontal="center"/>
    </xf>
    <xf numFmtId="49" fontId="4" fillId="0" borderId="3" xfId="0" applyNumberFormat="1" applyFont="1" applyFill="1" applyBorder="1" applyAlignment="1">
      <alignment horizontal="center"/>
    </xf>
    <xf numFmtId="1" fontId="2" fillId="0" borderId="3" xfId="0" applyNumberFormat="1" applyFont="1" applyFill="1" applyBorder="1" applyAlignment="1">
      <alignment horizontal="center"/>
    </xf>
    <xf numFmtId="164" fontId="2" fillId="0" borderId="3" xfId="0" applyNumberFormat="1" applyFont="1" applyFill="1" applyBorder="1" applyAlignment="1">
      <alignment horizontal="center"/>
    </xf>
    <xf numFmtId="0" fontId="0" fillId="0" borderId="4" xfId="0" applyFill="1" applyBorder="1"/>
    <xf numFmtId="0" fontId="0" fillId="0" borderId="0" xfId="0" applyNumberFormat="1" applyFill="1"/>
    <xf numFmtId="49" fontId="0" fillId="0" borderId="3" xfId="0" applyNumberFormat="1" applyFill="1" applyBorder="1"/>
    <xf numFmtId="49" fontId="2" fillId="3" borderId="13" xfId="0" applyNumberFormat="1" applyFont="1" applyFill="1" applyBorder="1" applyAlignment="1">
      <alignment horizontal="center"/>
    </xf>
    <xf numFmtId="49" fontId="2" fillId="4" borderId="17" xfId="0" applyNumberFormat="1" applyFont="1" applyFill="1" applyBorder="1" applyAlignment="1">
      <alignment horizontal="center"/>
    </xf>
    <xf numFmtId="164" fontId="2" fillId="4" borderId="3" xfId="0" applyNumberFormat="1" applyFont="1" applyFill="1" applyBorder="1" applyAlignment="1">
      <alignment horizontal="center"/>
    </xf>
    <xf numFmtId="49" fontId="19" fillId="0" borderId="3" xfId="0" applyNumberFormat="1" applyFont="1" applyFill="1" applyBorder="1"/>
    <xf numFmtId="49" fontId="20" fillId="0" borderId="3" xfId="0" applyNumberFormat="1" applyFont="1" applyFill="1" applyBorder="1" applyAlignment="1">
      <alignment horizontal="center"/>
    </xf>
    <xf numFmtId="49" fontId="21" fillId="0" borderId="3" xfId="0" applyNumberFormat="1" applyFont="1" applyFill="1" applyBorder="1" applyAlignment="1">
      <alignment horizontal="center"/>
    </xf>
    <xf numFmtId="1" fontId="22" fillId="0" borderId="3" xfId="0" applyNumberFormat="1" applyFont="1" applyFill="1" applyBorder="1" applyAlignment="1">
      <alignment horizontal="center"/>
    </xf>
    <xf numFmtId="164" fontId="22" fillId="0" borderId="3" xfId="0" applyNumberFormat="1" applyFont="1" applyFill="1" applyBorder="1" applyAlignment="1">
      <alignment horizontal="center"/>
    </xf>
    <xf numFmtId="0" fontId="19" fillId="0" borderId="0" xfId="0" applyNumberFormat="1" applyFont="1" applyFill="1"/>
    <xf numFmtId="49" fontId="2" fillId="0" borderId="5" xfId="0" applyNumberFormat="1" applyFont="1" applyFill="1" applyBorder="1"/>
    <xf numFmtId="0" fontId="0" fillId="0" borderId="5" xfId="0" applyFill="1" applyBorder="1"/>
    <xf numFmtId="0" fontId="12" fillId="0" borderId="5" xfId="0" applyFont="1" applyFill="1" applyBorder="1"/>
    <xf numFmtId="1" fontId="2" fillId="0" borderId="6" xfId="0" applyNumberFormat="1" applyFont="1" applyFill="1" applyBorder="1" applyAlignment="1">
      <alignment horizontal="center"/>
    </xf>
    <xf numFmtId="0" fontId="4" fillId="0" borderId="3" xfId="0" applyFont="1" applyFill="1" applyBorder="1" applyAlignment="1">
      <alignment horizontal="center"/>
    </xf>
    <xf numFmtId="0" fontId="4" fillId="0" borderId="3" xfId="0" applyFont="1" applyFill="1" applyBorder="1" applyAlignment="1">
      <alignment horizontal="center" vertical="center"/>
    </xf>
    <xf numFmtId="0" fontId="3" fillId="0" borderId="5" xfId="0" applyFont="1" applyFill="1" applyBorder="1"/>
    <xf numFmtId="1" fontId="2" fillId="0" borderId="5" xfId="0" applyNumberFormat="1" applyFont="1" applyFill="1" applyBorder="1" applyAlignment="1">
      <alignment horizontal="center"/>
    </xf>
    <xf numFmtId="49" fontId="13" fillId="0" borderId="3" xfId="0" applyNumberFormat="1" applyFont="1" applyFill="1" applyBorder="1"/>
    <xf numFmtId="49" fontId="12" fillId="0" borderId="7" xfId="0" applyNumberFormat="1" applyFont="1" applyFill="1" applyBorder="1" applyAlignment="1">
      <alignment horizontal="center"/>
    </xf>
    <xf numFmtId="49" fontId="12" fillId="0" borderId="8" xfId="0" applyNumberFormat="1" applyFont="1" applyFill="1" applyBorder="1" applyAlignment="1">
      <alignment horizontal="center"/>
    </xf>
    <xf numFmtId="49" fontId="0" fillId="0" borderId="3" xfId="0" applyNumberFormat="1" applyFill="1" applyBorder="1" applyAlignment="1">
      <alignment wrapText="1"/>
    </xf>
    <xf numFmtId="49" fontId="9" fillId="0" borderId="3" xfId="0" applyNumberFormat="1" applyFont="1" applyFill="1" applyBorder="1" applyAlignment="1">
      <alignment horizontal="center"/>
    </xf>
    <xf numFmtId="49" fontId="12" fillId="0" borderId="3" xfId="0" applyNumberFormat="1" applyFont="1" applyFill="1" applyBorder="1"/>
    <xf numFmtId="0" fontId="9" fillId="0" borderId="3" xfId="0" applyFont="1" applyFill="1" applyBorder="1"/>
    <xf numFmtId="49" fontId="0" fillId="0" borderId="3" xfId="0" applyNumberFormat="1" applyFill="1" applyBorder="1" applyAlignment="1">
      <alignment vertical="center"/>
    </xf>
    <xf numFmtId="49" fontId="18" fillId="0" borderId="3" xfId="0" applyNumberFormat="1" applyFont="1" applyFill="1" applyBorder="1" applyAlignment="1">
      <alignment vertical="center"/>
    </xf>
    <xf numFmtId="1" fontId="2" fillId="0" borderId="4" xfId="0" applyNumberFormat="1" applyFont="1" applyFill="1" applyBorder="1" applyAlignment="1">
      <alignment horizontal="center"/>
    </xf>
    <xf numFmtId="0" fontId="12" fillId="0" borderId="3" xfId="0" applyFont="1" applyFill="1" applyBorder="1"/>
    <xf numFmtId="0" fontId="0" fillId="0" borderId="3" xfId="0" applyFill="1" applyBorder="1"/>
    <xf numFmtId="49" fontId="18" fillId="0" borderId="3" xfId="0" applyNumberFormat="1" applyFont="1" applyFill="1" applyBorder="1" applyAlignment="1">
      <alignment wrapText="1"/>
    </xf>
    <xf numFmtId="0" fontId="0" fillId="0" borderId="9" xfId="0" applyFill="1" applyBorder="1"/>
    <xf numFmtId="49" fontId="12" fillId="0" borderId="18" xfId="0" applyNumberFormat="1" applyFont="1" applyFill="1" applyBorder="1" applyAlignment="1">
      <alignment horizontal="center"/>
    </xf>
    <xf numFmtId="0" fontId="0" fillId="0" borderId="15" xfId="0" applyFill="1" applyBorder="1"/>
    <xf numFmtId="49" fontId="12" fillId="0" borderId="19" xfId="0" applyNumberFormat="1" applyFont="1" applyFill="1" applyBorder="1" applyAlignment="1">
      <alignment horizontal="center"/>
    </xf>
    <xf numFmtId="49" fontId="9" fillId="0" borderId="3" xfId="0" applyNumberFormat="1" applyFont="1" applyFill="1" applyBorder="1" applyAlignment="1">
      <alignment horizontal="left" wrapText="1"/>
    </xf>
    <xf numFmtId="0" fontId="0" fillId="0" borderId="3" xfId="0" applyFill="1" applyBorder="1" applyAlignment="1">
      <alignment vertical="center"/>
    </xf>
    <xf numFmtId="0" fontId="0" fillId="2" borderId="24" xfId="0" applyFill="1" applyBorder="1"/>
    <xf numFmtId="0" fontId="24" fillId="2" borderId="15" xfId="0" applyFont="1" applyFill="1" applyBorder="1" applyAlignment="1">
      <alignment horizontal="left"/>
    </xf>
    <xf numFmtId="49" fontId="16" fillId="2" borderId="4" xfId="0" applyNumberFormat="1" applyFont="1" applyFill="1" applyBorder="1" applyAlignment="1">
      <alignment horizontal="center" vertical="center"/>
    </xf>
    <xf numFmtId="0" fontId="16" fillId="2" borderId="1" xfId="0" applyFont="1" applyFill="1" applyBorder="1" applyAlignment="1">
      <alignment horizontal="center" vertical="center"/>
    </xf>
    <xf numFmtId="0" fontId="16" fillId="2" borderId="4" xfId="0" applyFont="1" applyFill="1" applyBorder="1" applyAlignment="1">
      <alignment horizontal="center" vertical="center"/>
    </xf>
    <xf numFmtId="49" fontId="2" fillId="3" borderId="1" xfId="0" applyNumberFormat="1" applyFont="1" applyFill="1" applyBorder="1" applyAlignment="1">
      <alignment horizontal="right"/>
    </xf>
    <xf numFmtId="165" fontId="2" fillId="3" borderId="12" xfId="0" applyNumberFormat="1" applyFont="1" applyFill="1" applyBorder="1" applyAlignment="1">
      <alignment horizontal="right"/>
    </xf>
    <xf numFmtId="49" fontId="2" fillId="4" borderId="2" xfId="0" applyNumberFormat="1" applyFont="1" applyFill="1" applyBorder="1" applyAlignment="1">
      <alignment horizontal="right"/>
    </xf>
    <xf numFmtId="165" fontId="2" fillId="4" borderId="16" xfId="0" applyNumberFormat="1" applyFont="1" applyFill="1" applyBorder="1" applyAlignment="1">
      <alignment horizontal="right"/>
    </xf>
    <xf numFmtId="49" fontId="1" fillId="2" borderId="1" xfId="0" applyNumberFormat="1" applyFont="1" applyFill="1" applyBorder="1" applyAlignment="1">
      <alignment horizontal="left" wrapText="1"/>
    </xf>
    <xf numFmtId="0" fontId="1" fillId="2" borderId="1" xfId="0" applyFont="1" applyFill="1" applyBorder="1" applyAlignment="1">
      <alignment horizontal="left" wrapText="1"/>
    </xf>
    <xf numFmtId="0" fontId="1" fillId="2" borderId="25" xfId="0" applyFont="1" applyFill="1" applyBorder="1" applyAlignment="1">
      <alignment horizontal="left" wrapText="1"/>
    </xf>
    <xf numFmtId="0" fontId="1" fillId="2" borderId="26" xfId="0" applyFont="1" applyFill="1" applyBorder="1" applyAlignment="1">
      <alignment horizontal="left" wrapText="1"/>
    </xf>
    <xf numFmtId="0" fontId="1" fillId="2" borderId="27" xfId="0" applyFont="1" applyFill="1" applyBorder="1" applyAlignment="1">
      <alignment horizontal="left" wrapText="1"/>
    </xf>
    <xf numFmtId="0" fontId="1" fillId="2" borderId="28" xfId="0" applyFont="1" applyFill="1" applyBorder="1" applyAlignment="1">
      <alignment horizontal="left" wrapText="1"/>
    </xf>
    <xf numFmtId="0" fontId="1" fillId="2" borderId="0" xfId="0" applyFont="1" applyFill="1" applyBorder="1" applyAlignment="1">
      <alignment horizontal="left" wrapText="1"/>
    </xf>
    <xf numFmtId="0" fontId="1" fillId="2" borderId="29" xfId="0" applyFont="1" applyFill="1" applyBorder="1" applyAlignment="1">
      <alignment horizontal="left" wrapText="1"/>
    </xf>
    <xf numFmtId="0" fontId="1" fillId="2" borderId="30" xfId="0" applyFont="1" applyFill="1" applyBorder="1" applyAlignment="1">
      <alignment horizontal="left" wrapText="1"/>
    </xf>
    <xf numFmtId="0" fontId="1" fillId="2" borderId="31" xfId="0" applyFont="1" applyFill="1" applyBorder="1" applyAlignment="1">
      <alignment horizontal="left" wrapText="1"/>
    </xf>
    <xf numFmtId="0" fontId="1" fillId="2" borderId="32" xfId="0" applyFont="1" applyFill="1" applyBorder="1" applyAlignment="1">
      <alignment horizontal="left" wrapText="1"/>
    </xf>
    <xf numFmtId="49" fontId="2" fillId="2" borderId="23" xfId="0" applyNumberFormat="1" applyFont="1" applyFill="1" applyBorder="1" applyAlignment="1">
      <alignment horizontal="left"/>
    </xf>
    <xf numFmtId="0" fontId="2" fillId="2" borderId="20" xfId="0" applyFont="1" applyFill="1" applyBorder="1" applyAlignment="1">
      <alignment horizontal="left"/>
    </xf>
    <xf numFmtId="49" fontId="6" fillId="2" borderId="1" xfId="0" applyNumberFormat="1" applyFont="1" applyFill="1" applyBorder="1" applyAlignment="1">
      <alignment horizontal="center"/>
    </xf>
    <xf numFmtId="164" fontId="8" fillId="2" borderId="1" xfId="0" applyNumberFormat="1" applyFont="1" applyFill="1" applyBorder="1" applyAlignment="1">
      <alignment horizontal="center"/>
    </xf>
    <xf numFmtId="49" fontId="12" fillId="0" borderId="3" xfId="0" applyNumberFormat="1" applyFont="1" applyFill="1" applyBorder="1" applyAlignment="1">
      <alignment horizontal="left"/>
    </xf>
    <xf numFmtId="0" fontId="12" fillId="0" borderId="3" xfId="0" applyFont="1" applyFill="1" applyBorder="1" applyAlignment="1">
      <alignment horizontal="left"/>
    </xf>
    <xf numFmtId="49" fontId="1" fillId="2" borderId="25" xfId="0" applyNumberFormat="1" applyFont="1" applyFill="1" applyBorder="1" applyAlignment="1">
      <alignment horizontal="center" wrapText="1"/>
    </xf>
    <xf numFmtId="49" fontId="1" fillId="2" borderId="26" xfId="0" applyNumberFormat="1" applyFont="1" applyFill="1" applyBorder="1" applyAlignment="1">
      <alignment horizontal="center" wrapText="1"/>
    </xf>
    <xf numFmtId="49" fontId="1" fillId="2" borderId="27" xfId="0" applyNumberFormat="1" applyFont="1" applyFill="1" applyBorder="1" applyAlignment="1">
      <alignment horizontal="center" wrapText="1"/>
    </xf>
    <xf numFmtId="49" fontId="1" fillId="2" borderId="28" xfId="0" applyNumberFormat="1" applyFont="1" applyFill="1" applyBorder="1" applyAlignment="1">
      <alignment horizontal="center" wrapText="1"/>
    </xf>
    <xf numFmtId="49" fontId="1" fillId="2" borderId="0" xfId="0" applyNumberFormat="1" applyFont="1" applyFill="1" applyBorder="1" applyAlignment="1">
      <alignment horizontal="center" wrapText="1"/>
    </xf>
    <xf numFmtId="49" fontId="1" fillId="2" borderId="29" xfId="0" applyNumberFormat="1" applyFont="1" applyFill="1" applyBorder="1" applyAlignment="1">
      <alignment horizontal="center" wrapText="1"/>
    </xf>
    <xf numFmtId="49" fontId="1" fillId="2" borderId="30" xfId="0" applyNumberFormat="1" applyFont="1" applyFill="1" applyBorder="1" applyAlignment="1">
      <alignment horizontal="center" wrapText="1"/>
    </xf>
    <xf numFmtId="49" fontId="1" fillId="2" borderId="31" xfId="0" applyNumberFormat="1" applyFont="1" applyFill="1" applyBorder="1" applyAlignment="1">
      <alignment horizontal="center" wrapText="1"/>
    </xf>
    <xf numFmtId="49" fontId="1" fillId="2" borderId="32" xfId="0" applyNumberFormat="1" applyFont="1" applyFill="1" applyBorder="1" applyAlignment="1">
      <alignment horizontal="center" wrapText="1"/>
    </xf>
    <xf numFmtId="0" fontId="1" fillId="2" borderId="25" xfId="0" applyFont="1" applyFill="1" applyBorder="1" applyAlignment="1">
      <alignment horizontal="center" wrapText="1"/>
    </xf>
    <xf numFmtId="0" fontId="1" fillId="2" borderId="26" xfId="0" applyFont="1" applyFill="1" applyBorder="1" applyAlignment="1">
      <alignment horizontal="center" wrapText="1"/>
    </xf>
    <xf numFmtId="0" fontId="1" fillId="2" borderId="27" xfId="0" applyFont="1" applyFill="1" applyBorder="1" applyAlignment="1">
      <alignment horizontal="center" wrapText="1"/>
    </xf>
    <xf numFmtId="0" fontId="1" fillId="2" borderId="28" xfId="0" applyFont="1" applyFill="1" applyBorder="1" applyAlignment="1">
      <alignment horizontal="center" wrapText="1"/>
    </xf>
    <xf numFmtId="0" fontId="1" fillId="2" borderId="0" xfId="0" applyFont="1" applyFill="1" applyBorder="1" applyAlignment="1">
      <alignment horizontal="center" wrapText="1"/>
    </xf>
    <xf numFmtId="0" fontId="1" fillId="2" borderId="29" xfId="0" applyFont="1" applyFill="1" applyBorder="1" applyAlignment="1">
      <alignment horizontal="center" wrapText="1"/>
    </xf>
    <xf numFmtId="0" fontId="1" fillId="2" borderId="30" xfId="0" applyFont="1" applyFill="1" applyBorder="1" applyAlignment="1">
      <alignment horizontal="center" wrapText="1"/>
    </xf>
    <xf numFmtId="0" fontId="1" fillId="2" borderId="31" xfId="0" applyFont="1" applyFill="1" applyBorder="1" applyAlignment="1">
      <alignment horizontal="center" wrapText="1"/>
    </xf>
    <xf numFmtId="0" fontId="1" fillId="2" borderId="32" xfId="0" applyFont="1" applyFill="1" applyBorder="1" applyAlignment="1">
      <alignment horizontal="center"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FF0000"/>
      <rgbColor rgb="FF0000FF"/>
      <rgbColor rgb="FF006666"/>
      <rgbColor rgb="FFFFFF00"/>
      <rgbColor rgb="FFFFC000"/>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17" Type="http://schemas.openxmlformats.org/officeDocument/2006/relationships/image" Target="../media/image118.jpeg"/><Relationship Id="rId21" Type="http://schemas.openxmlformats.org/officeDocument/2006/relationships/image" Target="../media/image22.jpeg"/><Relationship Id="rId42" Type="http://schemas.openxmlformats.org/officeDocument/2006/relationships/image" Target="../media/image43.jpeg"/><Relationship Id="rId63" Type="http://schemas.openxmlformats.org/officeDocument/2006/relationships/image" Target="../media/image64.jpeg"/><Relationship Id="rId84" Type="http://schemas.openxmlformats.org/officeDocument/2006/relationships/image" Target="../media/image85.jpeg"/><Relationship Id="rId138" Type="http://schemas.openxmlformats.org/officeDocument/2006/relationships/image" Target="../media/image139.png"/><Relationship Id="rId159" Type="http://schemas.openxmlformats.org/officeDocument/2006/relationships/image" Target="../media/image160.jpeg"/><Relationship Id="rId170" Type="http://schemas.openxmlformats.org/officeDocument/2006/relationships/image" Target="../media/image171.png"/><Relationship Id="rId191" Type="http://schemas.openxmlformats.org/officeDocument/2006/relationships/image" Target="../media/image192.png"/><Relationship Id="rId107" Type="http://schemas.openxmlformats.org/officeDocument/2006/relationships/image" Target="../media/image108.jpeg"/><Relationship Id="rId11" Type="http://schemas.openxmlformats.org/officeDocument/2006/relationships/image" Target="../media/image12.jpeg"/><Relationship Id="rId32" Type="http://schemas.openxmlformats.org/officeDocument/2006/relationships/image" Target="../media/image33.jpeg"/><Relationship Id="rId53" Type="http://schemas.openxmlformats.org/officeDocument/2006/relationships/image" Target="../media/image54.jpeg"/><Relationship Id="rId74" Type="http://schemas.openxmlformats.org/officeDocument/2006/relationships/image" Target="../media/image75.jpeg"/><Relationship Id="rId128" Type="http://schemas.openxmlformats.org/officeDocument/2006/relationships/image" Target="../media/image129.png"/><Relationship Id="rId149" Type="http://schemas.openxmlformats.org/officeDocument/2006/relationships/image" Target="../media/image150.jpeg"/><Relationship Id="rId5" Type="http://schemas.openxmlformats.org/officeDocument/2006/relationships/image" Target="../media/image6.jpeg"/><Relationship Id="rId95" Type="http://schemas.openxmlformats.org/officeDocument/2006/relationships/image" Target="../media/image96.jpeg"/><Relationship Id="rId160" Type="http://schemas.openxmlformats.org/officeDocument/2006/relationships/image" Target="../media/image161.png"/><Relationship Id="rId181" Type="http://schemas.openxmlformats.org/officeDocument/2006/relationships/image" Target="../media/image182.png"/><Relationship Id="rId22" Type="http://schemas.openxmlformats.org/officeDocument/2006/relationships/image" Target="../media/image23.jpeg"/><Relationship Id="rId43" Type="http://schemas.openxmlformats.org/officeDocument/2006/relationships/image" Target="../media/image44.jpeg"/><Relationship Id="rId64" Type="http://schemas.openxmlformats.org/officeDocument/2006/relationships/image" Target="../media/image65.png"/><Relationship Id="rId118" Type="http://schemas.openxmlformats.org/officeDocument/2006/relationships/image" Target="../media/image119.jpeg"/><Relationship Id="rId139" Type="http://schemas.openxmlformats.org/officeDocument/2006/relationships/image" Target="../media/image140.jpeg"/><Relationship Id="rId85" Type="http://schemas.openxmlformats.org/officeDocument/2006/relationships/image" Target="../media/image86.jpeg"/><Relationship Id="rId150" Type="http://schemas.openxmlformats.org/officeDocument/2006/relationships/image" Target="../media/image151.jpeg"/><Relationship Id="rId171" Type="http://schemas.openxmlformats.org/officeDocument/2006/relationships/image" Target="../media/image172.png"/><Relationship Id="rId192" Type="http://schemas.openxmlformats.org/officeDocument/2006/relationships/image" Target="../media/image193.jpeg"/><Relationship Id="rId12" Type="http://schemas.openxmlformats.org/officeDocument/2006/relationships/image" Target="../media/image13.jpeg"/><Relationship Id="rId33" Type="http://schemas.openxmlformats.org/officeDocument/2006/relationships/image" Target="../media/image34.jpeg"/><Relationship Id="rId108" Type="http://schemas.openxmlformats.org/officeDocument/2006/relationships/image" Target="../media/image109.jpeg"/><Relationship Id="rId129" Type="http://schemas.openxmlformats.org/officeDocument/2006/relationships/image" Target="../media/image130.png"/><Relationship Id="rId54" Type="http://schemas.openxmlformats.org/officeDocument/2006/relationships/image" Target="../media/image55.jpeg"/><Relationship Id="rId75" Type="http://schemas.openxmlformats.org/officeDocument/2006/relationships/image" Target="../media/image76.jpeg"/><Relationship Id="rId96" Type="http://schemas.openxmlformats.org/officeDocument/2006/relationships/image" Target="../media/image97.jpeg"/><Relationship Id="rId140" Type="http://schemas.openxmlformats.org/officeDocument/2006/relationships/image" Target="../media/image141.jpeg"/><Relationship Id="rId161" Type="http://schemas.openxmlformats.org/officeDocument/2006/relationships/image" Target="../media/image162.jpeg"/><Relationship Id="rId182" Type="http://schemas.openxmlformats.org/officeDocument/2006/relationships/image" Target="../media/image183.png"/><Relationship Id="rId6" Type="http://schemas.openxmlformats.org/officeDocument/2006/relationships/image" Target="../media/image7.png"/><Relationship Id="rId23" Type="http://schemas.openxmlformats.org/officeDocument/2006/relationships/image" Target="../media/image24.jpeg"/><Relationship Id="rId119" Type="http://schemas.openxmlformats.org/officeDocument/2006/relationships/image" Target="../media/image120.jpeg"/><Relationship Id="rId44" Type="http://schemas.openxmlformats.org/officeDocument/2006/relationships/image" Target="../media/image45.jpeg"/><Relationship Id="rId65" Type="http://schemas.openxmlformats.org/officeDocument/2006/relationships/image" Target="../media/image66.jpeg"/><Relationship Id="rId86" Type="http://schemas.openxmlformats.org/officeDocument/2006/relationships/image" Target="../media/image87.jpeg"/><Relationship Id="rId130" Type="http://schemas.openxmlformats.org/officeDocument/2006/relationships/image" Target="../media/image131.jpeg"/><Relationship Id="rId151" Type="http://schemas.openxmlformats.org/officeDocument/2006/relationships/image" Target="../media/image152.jpeg"/><Relationship Id="rId172" Type="http://schemas.openxmlformats.org/officeDocument/2006/relationships/image" Target="../media/image173.png"/><Relationship Id="rId193" Type="http://schemas.openxmlformats.org/officeDocument/2006/relationships/image" Target="../media/image194.jpeg"/><Relationship Id="rId13" Type="http://schemas.openxmlformats.org/officeDocument/2006/relationships/image" Target="../media/image14.jpeg"/><Relationship Id="rId109" Type="http://schemas.openxmlformats.org/officeDocument/2006/relationships/image" Target="../media/image110.jpeg"/><Relationship Id="rId34" Type="http://schemas.openxmlformats.org/officeDocument/2006/relationships/image" Target="../media/image35.jpeg"/><Relationship Id="rId55" Type="http://schemas.openxmlformats.org/officeDocument/2006/relationships/image" Target="../media/image56.jpeg"/><Relationship Id="rId76" Type="http://schemas.openxmlformats.org/officeDocument/2006/relationships/image" Target="../media/image77.jpeg"/><Relationship Id="rId97" Type="http://schemas.openxmlformats.org/officeDocument/2006/relationships/image" Target="../media/image98.png"/><Relationship Id="rId120" Type="http://schemas.openxmlformats.org/officeDocument/2006/relationships/image" Target="../media/image121.jpeg"/><Relationship Id="rId141" Type="http://schemas.openxmlformats.org/officeDocument/2006/relationships/image" Target="../media/image142.png"/><Relationship Id="rId7" Type="http://schemas.openxmlformats.org/officeDocument/2006/relationships/image" Target="../media/image8.jpeg"/><Relationship Id="rId162" Type="http://schemas.openxmlformats.org/officeDocument/2006/relationships/image" Target="../media/image163.jpeg"/><Relationship Id="rId183" Type="http://schemas.openxmlformats.org/officeDocument/2006/relationships/image" Target="../media/image184.png"/><Relationship Id="rId2" Type="http://schemas.openxmlformats.org/officeDocument/2006/relationships/image" Target="../media/image3.jpeg"/><Relationship Id="rId29" Type="http://schemas.openxmlformats.org/officeDocument/2006/relationships/image" Target="../media/image30.png"/><Relationship Id="rId24" Type="http://schemas.openxmlformats.org/officeDocument/2006/relationships/image" Target="../media/image25.jpeg"/><Relationship Id="rId40" Type="http://schemas.openxmlformats.org/officeDocument/2006/relationships/image" Target="../media/image41.jpeg"/><Relationship Id="rId45" Type="http://schemas.openxmlformats.org/officeDocument/2006/relationships/image" Target="../media/image46.jpeg"/><Relationship Id="rId66" Type="http://schemas.openxmlformats.org/officeDocument/2006/relationships/image" Target="../media/image67.jpeg"/><Relationship Id="rId87" Type="http://schemas.openxmlformats.org/officeDocument/2006/relationships/image" Target="../media/image88.jpeg"/><Relationship Id="rId110" Type="http://schemas.openxmlformats.org/officeDocument/2006/relationships/image" Target="../media/image111.jpeg"/><Relationship Id="rId115" Type="http://schemas.openxmlformats.org/officeDocument/2006/relationships/image" Target="../media/image116.jpeg"/><Relationship Id="rId131" Type="http://schemas.openxmlformats.org/officeDocument/2006/relationships/image" Target="../media/image132.jpeg"/><Relationship Id="rId136" Type="http://schemas.openxmlformats.org/officeDocument/2006/relationships/image" Target="../media/image137.png"/><Relationship Id="rId157" Type="http://schemas.openxmlformats.org/officeDocument/2006/relationships/image" Target="../media/image158.png"/><Relationship Id="rId178" Type="http://schemas.openxmlformats.org/officeDocument/2006/relationships/image" Target="../media/image179.png"/><Relationship Id="rId61" Type="http://schemas.openxmlformats.org/officeDocument/2006/relationships/image" Target="../media/image62.jpeg"/><Relationship Id="rId82" Type="http://schemas.openxmlformats.org/officeDocument/2006/relationships/image" Target="../media/image83.jpeg"/><Relationship Id="rId152" Type="http://schemas.openxmlformats.org/officeDocument/2006/relationships/image" Target="../media/image153.jpeg"/><Relationship Id="rId173" Type="http://schemas.openxmlformats.org/officeDocument/2006/relationships/image" Target="../media/image174.png"/><Relationship Id="rId194" Type="http://schemas.openxmlformats.org/officeDocument/2006/relationships/image" Target="../media/image195.jpeg"/><Relationship Id="rId199" Type="http://schemas.openxmlformats.org/officeDocument/2006/relationships/image" Target="../media/image200.png"/><Relationship Id="rId203" Type="http://schemas.openxmlformats.org/officeDocument/2006/relationships/image" Target="../media/image1.png"/><Relationship Id="rId19" Type="http://schemas.openxmlformats.org/officeDocument/2006/relationships/image" Target="../media/image20.jpeg"/><Relationship Id="rId14" Type="http://schemas.openxmlformats.org/officeDocument/2006/relationships/image" Target="../media/image15.jpeg"/><Relationship Id="rId30" Type="http://schemas.openxmlformats.org/officeDocument/2006/relationships/image" Target="../media/image31.jpeg"/><Relationship Id="rId35" Type="http://schemas.openxmlformats.org/officeDocument/2006/relationships/image" Target="../media/image36.jpeg"/><Relationship Id="rId56" Type="http://schemas.openxmlformats.org/officeDocument/2006/relationships/image" Target="../media/image57.jpeg"/><Relationship Id="rId77" Type="http://schemas.openxmlformats.org/officeDocument/2006/relationships/image" Target="../media/image78.jpeg"/><Relationship Id="rId100" Type="http://schemas.openxmlformats.org/officeDocument/2006/relationships/image" Target="../media/image101.jpeg"/><Relationship Id="rId105" Type="http://schemas.openxmlformats.org/officeDocument/2006/relationships/image" Target="../media/image106.jpeg"/><Relationship Id="rId126" Type="http://schemas.openxmlformats.org/officeDocument/2006/relationships/image" Target="../media/image127.jpeg"/><Relationship Id="rId147" Type="http://schemas.openxmlformats.org/officeDocument/2006/relationships/image" Target="../media/image148.jpeg"/><Relationship Id="rId168" Type="http://schemas.openxmlformats.org/officeDocument/2006/relationships/image" Target="../media/image169.png"/><Relationship Id="rId8" Type="http://schemas.openxmlformats.org/officeDocument/2006/relationships/image" Target="../media/image9.jpeg"/><Relationship Id="rId51" Type="http://schemas.openxmlformats.org/officeDocument/2006/relationships/image" Target="../media/image52.png"/><Relationship Id="rId72" Type="http://schemas.openxmlformats.org/officeDocument/2006/relationships/image" Target="../media/image73.jpeg"/><Relationship Id="rId93" Type="http://schemas.openxmlformats.org/officeDocument/2006/relationships/image" Target="../media/image94.png"/><Relationship Id="rId98" Type="http://schemas.openxmlformats.org/officeDocument/2006/relationships/image" Target="../media/image99.png"/><Relationship Id="rId121" Type="http://schemas.openxmlformats.org/officeDocument/2006/relationships/image" Target="../media/image122.png"/><Relationship Id="rId142" Type="http://schemas.openxmlformats.org/officeDocument/2006/relationships/image" Target="../media/image143.png"/><Relationship Id="rId163" Type="http://schemas.openxmlformats.org/officeDocument/2006/relationships/image" Target="../media/image164.png"/><Relationship Id="rId184" Type="http://schemas.openxmlformats.org/officeDocument/2006/relationships/image" Target="../media/image185.png"/><Relationship Id="rId189" Type="http://schemas.openxmlformats.org/officeDocument/2006/relationships/image" Target="../media/image190.png"/><Relationship Id="rId3" Type="http://schemas.openxmlformats.org/officeDocument/2006/relationships/image" Target="../media/image4.jpeg"/><Relationship Id="rId25" Type="http://schemas.openxmlformats.org/officeDocument/2006/relationships/image" Target="../media/image26.gif"/><Relationship Id="rId46" Type="http://schemas.openxmlformats.org/officeDocument/2006/relationships/image" Target="../media/image47.jpeg"/><Relationship Id="rId67" Type="http://schemas.openxmlformats.org/officeDocument/2006/relationships/image" Target="../media/image68.jpeg"/><Relationship Id="rId116" Type="http://schemas.openxmlformats.org/officeDocument/2006/relationships/image" Target="../media/image117.jpeg"/><Relationship Id="rId137" Type="http://schemas.openxmlformats.org/officeDocument/2006/relationships/image" Target="../media/image138.png"/><Relationship Id="rId158" Type="http://schemas.openxmlformats.org/officeDocument/2006/relationships/image" Target="../media/image159.png"/><Relationship Id="rId20" Type="http://schemas.openxmlformats.org/officeDocument/2006/relationships/image" Target="../media/image21.jpeg"/><Relationship Id="rId41" Type="http://schemas.openxmlformats.org/officeDocument/2006/relationships/image" Target="../media/image42.jpeg"/><Relationship Id="rId62" Type="http://schemas.openxmlformats.org/officeDocument/2006/relationships/image" Target="../media/image63.jpeg"/><Relationship Id="rId83" Type="http://schemas.openxmlformats.org/officeDocument/2006/relationships/image" Target="../media/image84.jpeg"/><Relationship Id="rId88" Type="http://schemas.openxmlformats.org/officeDocument/2006/relationships/image" Target="../media/image89.jpeg"/><Relationship Id="rId111" Type="http://schemas.openxmlformats.org/officeDocument/2006/relationships/image" Target="../media/image112.png"/><Relationship Id="rId132" Type="http://schemas.openxmlformats.org/officeDocument/2006/relationships/image" Target="../media/image133.png"/><Relationship Id="rId153" Type="http://schemas.openxmlformats.org/officeDocument/2006/relationships/image" Target="../media/image154.jpeg"/><Relationship Id="rId174" Type="http://schemas.openxmlformats.org/officeDocument/2006/relationships/image" Target="../media/image175.png"/><Relationship Id="rId179" Type="http://schemas.openxmlformats.org/officeDocument/2006/relationships/image" Target="../media/image180.png"/><Relationship Id="rId195" Type="http://schemas.openxmlformats.org/officeDocument/2006/relationships/image" Target="../media/image196.jpeg"/><Relationship Id="rId190" Type="http://schemas.openxmlformats.org/officeDocument/2006/relationships/image" Target="../media/image191.jpeg"/><Relationship Id="rId15" Type="http://schemas.openxmlformats.org/officeDocument/2006/relationships/image" Target="../media/image16.jpeg"/><Relationship Id="rId36" Type="http://schemas.openxmlformats.org/officeDocument/2006/relationships/image" Target="../media/image37.jpeg"/><Relationship Id="rId57" Type="http://schemas.openxmlformats.org/officeDocument/2006/relationships/image" Target="../media/image58.jpeg"/><Relationship Id="rId106" Type="http://schemas.openxmlformats.org/officeDocument/2006/relationships/image" Target="../media/image107.png"/><Relationship Id="rId127" Type="http://schemas.openxmlformats.org/officeDocument/2006/relationships/image" Target="../media/image128.jpeg"/><Relationship Id="rId10" Type="http://schemas.openxmlformats.org/officeDocument/2006/relationships/image" Target="../media/image11.jpeg"/><Relationship Id="rId31" Type="http://schemas.openxmlformats.org/officeDocument/2006/relationships/image" Target="../media/image32.jpeg"/><Relationship Id="rId52" Type="http://schemas.openxmlformats.org/officeDocument/2006/relationships/image" Target="../media/image53.jpeg"/><Relationship Id="rId73" Type="http://schemas.openxmlformats.org/officeDocument/2006/relationships/image" Target="../media/image74.jpeg"/><Relationship Id="rId78" Type="http://schemas.openxmlformats.org/officeDocument/2006/relationships/image" Target="../media/image79.png"/><Relationship Id="rId94" Type="http://schemas.openxmlformats.org/officeDocument/2006/relationships/image" Target="../media/image95.jpeg"/><Relationship Id="rId99" Type="http://schemas.openxmlformats.org/officeDocument/2006/relationships/image" Target="../media/image100.jpeg"/><Relationship Id="rId101" Type="http://schemas.openxmlformats.org/officeDocument/2006/relationships/image" Target="../media/image102.jpeg"/><Relationship Id="rId122" Type="http://schemas.openxmlformats.org/officeDocument/2006/relationships/image" Target="../media/image123.png"/><Relationship Id="rId143" Type="http://schemas.openxmlformats.org/officeDocument/2006/relationships/image" Target="../media/image144.png"/><Relationship Id="rId148" Type="http://schemas.openxmlformats.org/officeDocument/2006/relationships/image" Target="../media/image149.jpeg"/><Relationship Id="rId164" Type="http://schemas.openxmlformats.org/officeDocument/2006/relationships/image" Target="../media/image165.jpeg"/><Relationship Id="rId169" Type="http://schemas.openxmlformats.org/officeDocument/2006/relationships/image" Target="../media/image170.png"/><Relationship Id="rId185" Type="http://schemas.openxmlformats.org/officeDocument/2006/relationships/image" Target="../media/image186.png"/><Relationship Id="rId4" Type="http://schemas.openxmlformats.org/officeDocument/2006/relationships/image" Target="../media/image5.jpeg"/><Relationship Id="rId9" Type="http://schemas.openxmlformats.org/officeDocument/2006/relationships/image" Target="../media/image10.jpeg"/><Relationship Id="rId180" Type="http://schemas.openxmlformats.org/officeDocument/2006/relationships/image" Target="../media/image181.png"/><Relationship Id="rId26" Type="http://schemas.openxmlformats.org/officeDocument/2006/relationships/image" Target="../media/image27.jpeg"/><Relationship Id="rId47" Type="http://schemas.openxmlformats.org/officeDocument/2006/relationships/image" Target="../media/image48.jpeg"/><Relationship Id="rId68" Type="http://schemas.openxmlformats.org/officeDocument/2006/relationships/image" Target="../media/image69.jpeg"/><Relationship Id="rId89" Type="http://schemas.openxmlformats.org/officeDocument/2006/relationships/image" Target="../media/image90.jpeg"/><Relationship Id="rId112" Type="http://schemas.openxmlformats.org/officeDocument/2006/relationships/image" Target="../media/image113.jpeg"/><Relationship Id="rId133" Type="http://schemas.openxmlformats.org/officeDocument/2006/relationships/image" Target="../media/image134.png"/><Relationship Id="rId154" Type="http://schemas.openxmlformats.org/officeDocument/2006/relationships/image" Target="../media/image155.jpeg"/><Relationship Id="rId175" Type="http://schemas.openxmlformats.org/officeDocument/2006/relationships/image" Target="../media/image176.png"/><Relationship Id="rId196" Type="http://schemas.openxmlformats.org/officeDocument/2006/relationships/image" Target="../media/image197.jpeg"/><Relationship Id="rId200" Type="http://schemas.openxmlformats.org/officeDocument/2006/relationships/image" Target="../media/image201.png"/><Relationship Id="rId16" Type="http://schemas.openxmlformats.org/officeDocument/2006/relationships/image" Target="../media/image17.jpeg"/><Relationship Id="rId37" Type="http://schemas.openxmlformats.org/officeDocument/2006/relationships/image" Target="../media/image38.jpeg"/><Relationship Id="rId58" Type="http://schemas.openxmlformats.org/officeDocument/2006/relationships/image" Target="../media/image59.jpeg"/><Relationship Id="rId79" Type="http://schemas.openxmlformats.org/officeDocument/2006/relationships/image" Target="../media/image80.jpeg"/><Relationship Id="rId102" Type="http://schemas.openxmlformats.org/officeDocument/2006/relationships/image" Target="../media/image103.png"/><Relationship Id="rId123" Type="http://schemas.openxmlformats.org/officeDocument/2006/relationships/image" Target="../media/image124.png"/><Relationship Id="rId144" Type="http://schemas.openxmlformats.org/officeDocument/2006/relationships/image" Target="../media/image145.png"/><Relationship Id="rId90" Type="http://schemas.openxmlformats.org/officeDocument/2006/relationships/image" Target="../media/image91.jpeg"/><Relationship Id="rId165" Type="http://schemas.openxmlformats.org/officeDocument/2006/relationships/image" Target="../media/image166.png"/><Relationship Id="rId186" Type="http://schemas.openxmlformats.org/officeDocument/2006/relationships/image" Target="../media/image187.png"/><Relationship Id="rId27" Type="http://schemas.openxmlformats.org/officeDocument/2006/relationships/image" Target="../media/image28.jpeg"/><Relationship Id="rId48" Type="http://schemas.openxmlformats.org/officeDocument/2006/relationships/image" Target="../media/image49.jpeg"/><Relationship Id="rId69" Type="http://schemas.openxmlformats.org/officeDocument/2006/relationships/image" Target="../media/image70.jpeg"/><Relationship Id="rId113" Type="http://schemas.openxmlformats.org/officeDocument/2006/relationships/image" Target="../media/image114.png"/><Relationship Id="rId134" Type="http://schemas.openxmlformats.org/officeDocument/2006/relationships/image" Target="../media/image135.jpeg"/><Relationship Id="rId80" Type="http://schemas.openxmlformats.org/officeDocument/2006/relationships/image" Target="../media/image81.jpeg"/><Relationship Id="rId155" Type="http://schemas.openxmlformats.org/officeDocument/2006/relationships/image" Target="../media/image156.jpeg"/><Relationship Id="rId176" Type="http://schemas.openxmlformats.org/officeDocument/2006/relationships/image" Target="../media/image177.png"/><Relationship Id="rId197" Type="http://schemas.openxmlformats.org/officeDocument/2006/relationships/image" Target="../media/image198.jpeg"/><Relationship Id="rId201" Type="http://schemas.openxmlformats.org/officeDocument/2006/relationships/image" Target="../media/image202.png"/><Relationship Id="rId17" Type="http://schemas.openxmlformats.org/officeDocument/2006/relationships/image" Target="../media/image18.jpeg"/><Relationship Id="rId38" Type="http://schemas.openxmlformats.org/officeDocument/2006/relationships/image" Target="../media/image39.jpeg"/><Relationship Id="rId59" Type="http://schemas.openxmlformats.org/officeDocument/2006/relationships/image" Target="../media/image60.jpeg"/><Relationship Id="rId103" Type="http://schemas.openxmlformats.org/officeDocument/2006/relationships/image" Target="../media/image104.jpeg"/><Relationship Id="rId124" Type="http://schemas.openxmlformats.org/officeDocument/2006/relationships/image" Target="../media/image125.jpeg"/><Relationship Id="rId70" Type="http://schemas.openxmlformats.org/officeDocument/2006/relationships/image" Target="../media/image71.jpeg"/><Relationship Id="rId91" Type="http://schemas.openxmlformats.org/officeDocument/2006/relationships/image" Target="../media/image92.jpeg"/><Relationship Id="rId145" Type="http://schemas.openxmlformats.org/officeDocument/2006/relationships/image" Target="../media/image146.png"/><Relationship Id="rId166" Type="http://schemas.openxmlformats.org/officeDocument/2006/relationships/image" Target="../media/image167.png"/><Relationship Id="rId187" Type="http://schemas.openxmlformats.org/officeDocument/2006/relationships/image" Target="../media/image188.jpeg"/><Relationship Id="rId1" Type="http://schemas.openxmlformats.org/officeDocument/2006/relationships/image" Target="../media/image2.jpeg"/><Relationship Id="rId28" Type="http://schemas.openxmlformats.org/officeDocument/2006/relationships/image" Target="../media/image29.jpeg"/><Relationship Id="rId49" Type="http://schemas.openxmlformats.org/officeDocument/2006/relationships/image" Target="../media/image50.jpeg"/><Relationship Id="rId114" Type="http://schemas.openxmlformats.org/officeDocument/2006/relationships/image" Target="../media/image115.jpeg"/><Relationship Id="rId60" Type="http://schemas.openxmlformats.org/officeDocument/2006/relationships/image" Target="../media/image61.jpeg"/><Relationship Id="rId81" Type="http://schemas.openxmlformats.org/officeDocument/2006/relationships/image" Target="../media/image82.jpeg"/><Relationship Id="rId135" Type="http://schemas.openxmlformats.org/officeDocument/2006/relationships/image" Target="../media/image136.png"/><Relationship Id="rId156" Type="http://schemas.openxmlformats.org/officeDocument/2006/relationships/image" Target="../media/image157.png"/><Relationship Id="rId177" Type="http://schemas.openxmlformats.org/officeDocument/2006/relationships/image" Target="../media/image178.png"/><Relationship Id="rId198" Type="http://schemas.openxmlformats.org/officeDocument/2006/relationships/image" Target="../media/image199.jpeg"/><Relationship Id="rId202" Type="http://schemas.openxmlformats.org/officeDocument/2006/relationships/image" Target="../media/image203.png"/><Relationship Id="rId18" Type="http://schemas.openxmlformats.org/officeDocument/2006/relationships/image" Target="../media/image19.jpeg"/><Relationship Id="rId39" Type="http://schemas.openxmlformats.org/officeDocument/2006/relationships/image" Target="../media/image40.jpeg"/><Relationship Id="rId50" Type="http://schemas.openxmlformats.org/officeDocument/2006/relationships/image" Target="../media/image51.png"/><Relationship Id="rId104" Type="http://schemas.openxmlformats.org/officeDocument/2006/relationships/image" Target="../media/image105.jpeg"/><Relationship Id="rId125" Type="http://schemas.openxmlformats.org/officeDocument/2006/relationships/image" Target="../media/image126.jpeg"/><Relationship Id="rId146" Type="http://schemas.openxmlformats.org/officeDocument/2006/relationships/image" Target="../media/image147.png"/><Relationship Id="rId167" Type="http://schemas.openxmlformats.org/officeDocument/2006/relationships/image" Target="../media/image168.png"/><Relationship Id="rId188" Type="http://schemas.openxmlformats.org/officeDocument/2006/relationships/image" Target="../media/image189.jpeg"/><Relationship Id="rId71" Type="http://schemas.openxmlformats.org/officeDocument/2006/relationships/image" Target="../media/image72.jpeg"/><Relationship Id="rId92" Type="http://schemas.openxmlformats.org/officeDocument/2006/relationships/image" Target="../media/image93.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1943100</xdr:colOff>
      <xdr:row>3</xdr:row>
      <xdr:rowOff>372413</xdr:rowOff>
    </xdr:to>
    <xdr:pic>
      <xdr:nvPicPr>
        <xdr:cNvPr id="2" name="Picture 9" descr="Picture 9">
          <a:extLst>
            <a:ext uri="{FF2B5EF4-FFF2-40B4-BE49-F238E27FC236}">
              <a16:creationId xmlns:a16="http://schemas.microsoft.com/office/drawing/2014/main" id="{EAAC78BA-75BB-4004-A8CC-B5CFAA62261C}"/>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1943100" cy="1086788"/>
        </a:xfrm>
        <a:prstGeom prst="rect">
          <a:avLst/>
        </a:prstGeom>
        <a:ln w="12700" cap="flat">
          <a:noFill/>
          <a:miter lim="400000"/>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228599</xdr:colOff>
      <xdr:row>16</xdr:row>
      <xdr:rowOff>57150</xdr:rowOff>
    </xdr:from>
    <xdr:to>
      <xdr:col>2</xdr:col>
      <xdr:colOff>704850</xdr:colOff>
      <xdr:row>16</xdr:row>
      <xdr:rowOff>733425</xdr:rowOff>
    </xdr:to>
    <xdr:pic>
      <xdr:nvPicPr>
        <xdr:cNvPr id="4" name="รูปภาพ 6" descr="รูปภาพ 6">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5397499" y="2448560"/>
          <a:ext cx="476252" cy="676276"/>
        </a:xfrm>
        <a:prstGeom prst="rect">
          <a:avLst/>
        </a:prstGeom>
        <a:ln w="12700" cap="flat">
          <a:noFill/>
          <a:miter lim="400000"/>
        </a:ln>
        <a:effectLst/>
      </xdr:spPr>
    </xdr:pic>
    <xdr:clientData/>
  </xdr:twoCellAnchor>
  <xdr:twoCellAnchor>
    <xdr:from>
      <xdr:col>2</xdr:col>
      <xdr:colOff>275223</xdr:colOff>
      <xdr:row>17</xdr:row>
      <xdr:rowOff>57149</xdr:rowOff>
    </xdr:from>
    <xdr:to>
      <xdr:col>2</xdr:col>
      <xdr:colOff>671107</xdr:colOff>
      <xdr:row>17</xdr:row>
      <xdr:rowOff>716756</xdr:rowOff>
    </xdr:to>
    <xdr:pic>
      <xdr:nvPicPr>
        <xdr:cNvPr id="5" name="รูปภาพ 7" descr="รูปภาพ 7">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5444123" y="3210559"/>
          <a:ext cx="395885" cy="659608"/>
        </a:xfrm>
        <a:prstGeom prst="rect">
          <a:avLst/>
        </a:prstGeom>
        <a:ln w="12700" cap="flat">
          <a:noFill/>
          <a:miter lim="400000"/>
        </a:ln>
        <a:effectLst/>
      </xdr:spPr>
    </xdr:pic>
    <xdr:clientData/>
  </xdr:twoCellAnchor>
  <xdr:twoCellAnchor>
    <xdr:from>
      <xdr:col>2</xdr:col>
      <xdr:colOff>122549</xdr:colOff>
      <xdr:row>23</xdr:row>
      <xdr:rowOff>150379</xdr:rowOff>
    </xdr:from>
    <xdr:to>
      <xdr:col>2</xdr:col>
      <xdr:colOff>742951</xdr:colOff>
      <xdr:row>23</xdr:row>
      <xdr:rowOff>573879</xdr:rowOff>
    </xdr:to>
    <xdr:pic>
      <xdr:nvPicPr>
        <xdr:cNvPr id="6" name="รูปภาพ 14" descr="รูปภาพ 14">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a:xfrm>
          <a:off x="5291449" y="7875789"/>
          <a:ext cx="620403" cy="423501"/>
        </a:xfrm>
        <a:prstGeom prst="rect">
          <a:avLst/>
        </a:prstGeom>
        <a:ln w="12700" cap="flat">
          <a:noFill/>
          <a:miter lim="400000"/>
        </a:ln>
        <a:effectLst/>
      </xdr:spPr>
    </xdr:pic>
    <xdr:clientData/>
  </xdr:twoCellAnchor>
  <xdr:twoCellAnchor>
    <xdr:from>
      <xdr:col>2</xdr:col>
      <xdr:colOff>142875</xdr:colOff>
      <xdr:row>24</xdr:row>
      <xdr:rowOff>94104</xdr:rowOff>
    </xdr:from>
    <xdr:to>
      <xdr:col>2</xdr:col>
      <xdr:colOff>752475</xdr:colOff>
      <xdr:row>24</xdr:row>
      <xdr:rowOff>681036</xdr:rowOff>
    </xdr:to>
    <xdr:pic>
      <xdr:nvPicPr>
        <xdr:cNvPr id="7" name="รูปภาพ 16" descr="รูปภาพ 1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5311775" y="8581514"/>
          <a:ext cx="609600" cy="586933"/>
        </a:xfrm>
        <a:prstGeom prst="rect">
          <a:avLst/>
        </a:prstGeom>
        <a:ln w="12700" cap="flat">
          <a:noFill/>
          <a:miter lim="400000"/>
        </a:ln>
        <a:effectLst/>
      </xdr:spPr>
    </xdr:pic>
    <xdr:clientData/>
  </xdr:twoCellAnchor>
  <xdr:twoCellAnchor>
    <xdr:from>
      <xdr:col>2</xdr:col>
      <xdr:colOff>183072</xdr:colOff>
      <xdr:row>25</xdr:row>
      <xdr:rowOff>57149</xdr:rowOff>
    </xdr:from>
    <xdr:to>
      <xdr:col>2</xdr:col>
      <xdr:colOff>628650</xdr:colOff>
      <xdr:row>25</xdr:row>
      <xdr:rowOff>741013</xdr:rowOff>
    </xdr:to>
    <xdr:pic>
      <xdr:nvPicPr>
        <xdr:cNvPr id="8" name="รูปภาพ 17" descr="รูปภาพ 1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5351972" y="9306559"/>
          <a:ext cx="445578" cy="683865"/>
        </a:xfrm>
        <a:prstGeom prst="rect">
          <a:avLst/>
        </a:prstGeom>
        <a:ln w="12700" cap="flat">
          <a:noFill/>
          <a:miter lim="400000"/>
        </a:ln>
        <a:effectLst/>
      </xdr:spPr>
    </xdr:pic>
    <xdr:clientData/>
  </xdr:twoCellAnchor>
  <xdr:twoCellAnchor>
    <xdr:from>
      <xdr:col>2</xdr:col>
      <xdr:colOff>70830</xdr:colOff>
      <xdr:row>37</xdr:row>
      <xdr:rowOff>104777</xdr:rowOff>
    </xdr:from>
    <xdr:to>
      <xdr:col>2</xdr:col>
      <xdr:colOff>782982</xdr:colOff>
      <xdr:row>37</xdr:row>
      <xdr:rowOff>695325</xdr:rowOff>
    </xdr:to>
    <xdr:pic>
      <xdr:nvPicPr>
        <xdr:cNvPr id="9" name="รูปภาพ 38" descr="รูปภาพ 3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5239730" y="20784187"/>
          <a:ext cx="712153" cy="590549"/>
        </a:xfrm>
        <a:prstGeom prst="rect">
          <a:avLst/>
        </a:prstGeom>
        <a:ln w="12700" cap="flat">
          <a:noFill/>
          <a:miter lim="400000"/>
        </a:ln>
        <a:effectLst/>
      </xdr:spPr>
    </xdr:pic>
    <xdr:clientData/>
  </xdr:twoCellAnchor>
  <xdr:twoCellAnchor>
    <xdr:from>
      <xdr:col>2</xdr:col>
      <xdr:colOff>92371</xdr:colOff>
      <xdr:row>38</xdr:row>
      <xdr:rowOff>103242</xdr:rowOff>
    </xdr:from>
    <xdr:to>
      <xdr:col>2</xdr:col>
      <xdr:colOff>742501</xdr:colOff>
      <xdr:row>38</xdr:row>
      <xdr:rowOff>686157</xdr:rowOff>
    </xdr:to>
    <xdr:pic>
      <xdr:nvPicPr>
        <xdr:cNvPr id="10" name="รูปภาพ 39" descr="รูปภาพ 3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5261271" y="21544652"/>
          <a:ext cx="650131" cy="582916"/>
        </a:xfrm>
        <a:prstGeom prst="rect">
          <a:avLst/>
        </a:prstGeom>
        <a:ln w="12700" cap="flat">
          <a:noFill/>
          <a:miter lim="400000"/>
        </a:ln>
        <a:effectLst/>
      </xdr:spPr>
    </xdr:pic>
    <xdr:clientData/>
  </xdr:twoCellAnchor>
  <xdr:twoCellAnchor>
    <xdr:from>
      <xdr:col>2</xdr:col>
      <xdr:colOff>85135</xdr:colOff>
      <xdr:row>40</xdr:row>
      <xdr:rowOff>88106</xdr:rowOff>
    </xdr:from>
    <xdr:to>
      <xdr:col>2</xdr:col>
      <xdr:colOff>761551</xdr:colOff>
      <xdr:row>40</xdr:row>
      <xdr:rowOff>701436</xdr:rowOff>
    </xdr:to>
    <xdr:pic>
      <xdr:nvPicPr>
        <xdr:cNvPr id="11" name="รูปภาพ 41" descr="รูปภาพ 41">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5254035" y="23053516"/>
          <a:ext cx="676417" cy="613331"/>
        </a:xfrm>
        <a:prstGeom prst="rect">
          <a:avLst/>
        </a:prstGeom>
        <a:ln w="12700" cap="flat">
          <a:noFill/>
          <a:miter lim="400000"/>
        </a:ln>
        <a:effectLst/>
      </xdr:spPr>
    </xdr:pic>
    <xdr:clientData/>
  </xdr:twoCellAnchor>
  <xdr:twoCellAnchor>
    <xdr:from>
      <xdr:col>2</xdr:col>
      <xdr:colOff>139467</xdr:colOff>
      <xdr:row>41</xdr:row>
      <xdr:rowOff>41050</xdr:rowOff>
    </xdr:from>
    <xdr:to>
      <xdr:col>2</xdr:col>
      <xdr:colOff>668683</xdr:colOff>
      <xdr:row>41</xdr:row>
      <xdr:rowOff>754579</xdr:rowOff>
    </xdr:to>
    <xdr:pic>
      <xdr:nvPicPr>
        <xdr:cNvPr id="12" name="รูปภาพ 42" descr="รูปภาพ 42">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5308367" y="23768460"/>
          <a:ext cx="529217" cy="713530"/>
        </a:xfrm>
        <a:prstGeom prst="rect">
          <a:avLst/>
        </a:prstGeom>
        <a:ln w="12700" cap="flat">
          <a:noFill/>
          <a:miter lim="400000"/>
        </a:ln>
        <a:effectLst/>
      </xdr:spPr>
    </xdr:pic>
    <xdr:clientData/>
  </xdr:twoCellAnchor>
  <xdr:twoCellAnchor>
    <xdr:from>
      <xdr:col>2</xdr:col>
      <xdr:colOff>94636</xdr:colOff>
      <xdr:row>42</xdr:row>
      <xdr:rowOff>73323</xdr:rowOff>
    </xdr:from>
    <xdr:to>
      <xdr:col>2</xdr:col>
      <xdr:colOff>809175</xdr:colOff>
      <xdr:row>42</xdr:row>
      <xdr:rowOff>687019</xdr:rowOff>
    </xdr:to>
    <xdr:pic>
      <xdr:nvPicPr>
        <xdr:cNvPr id="13" name="รูปภาพ 43" descr="รูปภาพ 43">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5263536" y="24562733"/>
          <a:ext cx="714540" cy="613697"/>
        </a:xfrm>
        <a:prstGeom prst="rect">
          <a:avLst/>
        </a:prstGeom>
        <a:ln w="12700" cap="flat">
          <a:noFill/>
          <a:miter lim="400000"/>
        </a:ln>
        <a:effectLst/>
      </xdr:spPr>
    </xdr:pic>
    <xdr:clientData/>
  </xdr:twoCellAnchor>
  <xdr:twoCellAnchor>
    <xdr:from>
      <xdr:col>2</xdr:col>
      <xdr:colOff>77003</xdr:colOff>
      <xdr:row>43</xdr:row>
      <xdr:rowOff>146210</xdr:rowOff>
    </xdr:from>
    <xdr:to>
      <xdr:col>2</xdr:col>
      <xdr:colOff>763932</xdr:colOff>
      <xdr:row>43</xdr:row>
      <xdr:rowOff>583602</xdr:rowOff>
    </xdr:to>
    <xdr:pic>
      <xdr:nvPicPr>
        <xdr:cNvPr id="14" name="รูปภาพ 44" descr="รูปภาพ 44">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5245903" y="25397620"/>
          <a:ext cx="686930" cy="437393"/>
        </a:xfrm>
        <a:prstGeom prst="rect">
          <a:avLst/>
        </a:prstGeom>
        <a:ln w="12700" cap="flat">
          <a:noFill/>
          <a:miter lim="400000"/>
        </a:ln>
        <a:effectLst/>
      </xdr:spPr>
    </xdr:pic>
    <xdr:clientData/>
  </xdr:twoCellAnchor>
  <xdr:twoCellAnchor>
    <xdr:from>
      <xdr:col>2</xdr:col>
      <xdr:colOff>121439</xdr:colOff>
      <xdr:row>44</xdr:row>
      <xdr:rowOff>164455</xdr:rowOff>
    </xdr:from>
    <xdr:to>
      <xdr:col>2</xdr:col>
      <xdr:colOff>766314</xdr:colOff>
      <xdr:row>44</xdr:row>
      <xdr:rowOff>637487</xdr:rowOff>
    </xdr:to>
    <xdr:pic>
      <xdr:nvPicPr>
        <xdr:cNvPr id="15" name="รูปภาพ 45" descr="รูปภาพ 45">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5290339" y="26177865"/>
          <a:ext cx="644876" cy="473033"/>
        </a:xfrm>
        <a:prstGeom prst="rect">
          <a:avLst/>
        </a:prstGeom>
        <a:ln w="12700" cap="flat">
          <a:noFill/>
          <a:miter lim="400000"/>
        </a:ln>
        <a:effectLst/>
      </xdr:spPr>
    </xdr:pic>
    <xdr:clientData/>
  </xdr:twoCellAnchor>
  <xdr:twoCellAnchor>
    <xdr:from>
      <xdr:col>2</xdr:col>
      <xdr:colOff>41697</xdr:colOff>
      <xdr:row>47</xdr:row>
      <xdr:rowOff>101551</xdr:rowOff>
    </xdr:from>
    <xdr:to>
      <xdr:col>2</xdr:col>
      <xdr:colOff>794889</xdr:colOff>
      <xdr:row>47</xdr:row>
      <xdr:rowOff>736526</xdr:rowOff>
    </xdr:to>
    <xdr:pic>
      <xdr:nvPicPr>
        <xdr:cNvPr id="16" name="รูปภาพ 50" descr="รูปภาพ 50">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5210597" y="28400961"/>
          <a:ext cx="753193" cy="634976"/>
        </a:xfrm>
        <a:prstGeom prst="rect">
          <a:avLst/>
        </a:prstGeom>
        <a:ln w="12700" cap="flat">
          <a:noFill/>
          <a:miter lim="400000"/>
        </a:ln>
        <a:effectLst/>
      </xdr:spPr>
    </xdr:pic>
    <xdr:clientData/>
  </xdr:twoCellAnchor>
  <xdr:twoCellAnchor>
    <xdr:from>
      <xdr:col>2</xdr:col>
      <xdr:colOff>84028</xdr:colOff>
      <xdr:row>48</xdr:row>
      <xdr:rowOff>128588</xdr:rowOff>
    </xdr:from>
    <xdr:to>
      <xdr:col>2</xdr:col>
      <xdr:colOff>773459</xdr:colOff>
      <xdr:row>48</xdr:row>
      <xdr:rowOff>664812</xdr:rowOff>
    </xdr:to>
    <xdr:pic>
      <xdr:nvPicPr>
        <xdr:cNvPr id="17" name="รูปภาพ 51" descr="รูปภาพ 51">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5252928" y="29189998"/>
          <a:ext cx="689431" cy="536225"/>
        </a:xfrm>
        <a:prstGeom prst="rect">
          <a:avLst/>
        </a:prstGeom>
        <a:ln w="12700" cap="flat">
          <a:noFill/>
          <a:miter lim="400000"/>
        </a:ln>
        <a:effectLst/>
      </xdr:spPr>
    </xdr:pic>
    <xdr:clientData/>
  </xdr:twoCellAnchor>
  <xdr:twoCellAnchor>
    <xdr:from>
      <xdr:col>2</xdr:col>
      <xdr:colOff>80952</xdr:colOff>
      <xdr:row>49</xdr:row>
      <xdr:rowOff>61568</xdr:rowOff>
    </xdr:from>
    <xdr:to>
      <xdr:col>2</xdr:col>
      <xdr:colOff>818701</xdr:colOff>
      <xdr:row>49</xdr:row>
      <xdr:rowOff>704943</xdr:rowOff>
    </xdr:to>
    <xdr:pic>
      <xdr:nvPicPr>
        <xdr:cNvPr id="18" name="รูปภาพ 52" descr="รูปภาพ 52">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5249852" y="29884978"/>
          <a:ext cx="737750" cy="643376"/>
        </a:xfrm>
        <a:prstGeom prst="rect">
          <a:avLst/>
        </a:prstGeom>
        <a:ln w="12700" cap="flat">
          <a:noFill/>
          <a:miter lim="400000"/>
        </a:ln>
        <a:effectLst/>
      </xdr:spPr>
    </xdr:pic>
    <xdr:clientData/>
  </xdr:twoCellAnchor>
  <xdr:twoCellAnchor>
    <xdr:from>
      <xdr:col>2</xdr:col>
      <xdr:colOff>59183</xdr:colOff>
      <xdr:row>50</xdr:row>
      <xdr:rowOff>58254</xdr:rowOff>
    </xdr:from>
    <xdr:to>
      <xdr:col>2</xdr:col>
      <xdr:colOff>763933</xdr:colOff>
      <xdr:row>50</xdr:row>
      <xdr:rowOff>728601</xdr:rowOff>
    </xdr:to>
    <xdr:pic>
      <xdr:nvPicPr>
        <xdr:cNvPr id="19" name="รูปภาพ 54" descr="รูปภาพ 54">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5228083" y="30643664"/>
          <a:ext cx="704751" cy="670348"/>
        </a:xfrm>
        <a:prstGeom prst="rect">
          <a:avLst/>
        </a:prstGeom>
        <a:ln w="12700" cap="flat">
          <a:noFill/>
          <a:miter lim="400000"/>
        </a:ln>
        <a:effectLst/>
      </xdr:spPr>
    </xdr:pic>
    <xdr:clientData/>
  </xdr:twoCellAnchor>
  <xdr:twoCellAnchor>
    <xdr:from>
      <xdr:col>2</xdr:col>
      <xdr:colOff>101267</xdr:colOff>
      <xdr:row>51</xdr:row>
      <xdr:rowOff>95842</xdr:rowOff>
    </xdr:from>
    <xdr:to>
      <xdr:col>2</xdr:col>
      <xdr:colOff>749644</xdr:colOff>
      <xdr:row>51</xdr:row>
      <xdr:rowOff>750795</xdr:rowOff>
    </xdr:to>
    <xdr:pic>
      <xdr:nvPicPr>
        <xdr:cNvPr id="20" name="รูปภาพ 55" descr="รูปภาพ 55">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5270167" y="31443252"/>
          <a:ext cx="648378" cy="654954"/>
        </a:xfrm>
        <a:prstGeom prst="rect">
          <a:avLst/>
        </a:prstGeom>
        <a:ln w="12700" cap="flat">
          <a:noFill/>
          <a:miter lim="400000"/>
        </a:ln>
        <a:effectLst/>
      </xdr:spPr>
    </xdr:pic>
    <xdr:clientData/>
  </xdr:twoCellAnchor>
  <xdr:twoCellAnchor>
    <xdr:from>
      <xdr:col>2</xdr:col>
      <xdr:colOff>142421</xdr:colOff>
      <xdr:row>52</xdr:row>
      <xdr:rowOff>16669</xdr:rowOff>
    </xdr:from>
    <xdr:to>
      <xdr:col>2</xdr:col>
      <xdr:colOff>825844</xdr:colOff>
      <xdr:row>52</xdr:row>
      <xdr:rowOff>675559</xdr:rowOff>
    </xdr:to>
    <xdr:pic>
      <xdr:nvPicPr>
        <xdr:cNvPr id="21" name="รูปภาพ 57" descr="รูปภาพ 57">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5311321" y="32126079"/>
          <a:ext cx="683424" cy="658891"/>
        </a:xfrm>
        <a:prstGeom prst="rect">
          <a:avLst/>
        </a:prstGeom>
        <a:ln w="12700" cap="flat">
          <a:noFill/>
          <a:miter lim="400000"/>
        </a:ln>
        <a:effectLst/>
      </xdr:spPr>
    </xdr:pic>
    <xdr:clientData/>
  </xdr:twoCellAnchor>
  <xdr:twoCellAnchor>
    <xdr:from>
      <xdr:col>2</xdr:col>
      <xdr:colOff>113846</xdr:colOff>
      <xdr:row>53</xdr:row>
      <xdr:rowOff>66675</xdr:rowOff>
    </xdr:from>
    <xdr:to>
      <xdr:col>2</xdr:col>
      <xdr:colOff>797271</xdr:colOff>
      <xdr:row>53</xdr:row>
      <xdr:rowOff>729072</xdr:rowOff>
    </xdr:to>
    <xdr:pic>
      <xdr:nvPicPr>
        <xdr:cNvPr id="22" name="รูปภาพ 58" descr="รูปภาพ 58">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5282746" y="32938085"/>
          <a:ext cx="683426" cy="662398"/>
        </a:xfrm>
        <a:prstGeom prst="rect">
          <a:avLst/>
        </a:prstGeom>
        <a:ln w="12700" cap="flat">
          <a:noFill/>
          <a:miter lim="400000"/>
        </a:ln>
        <a:effectLst/>
      </xdr:spPr>
    </xdr:pic>
    <xdr:clientData/>
  </xdr:twoCellAnchor>
  <xdr:twoCellAnchor>
    <xdr:from>
      <xdr:col>2</xdr:col>
      <xdr:colOff>91063</xdr:colOff>
      <xdr:row>54</xdr:row>
      <xdr:rowOff>54769</xdr:rowOff>
    </xdr:from>
    <xdr:to>
      <xdr:col>2</xdr:col>
      <xdr:colOff>809176</xdr:colOff>
      <xdr:row>54</xdr:row>
      <xdr:rowOff>731183</xdr:rowOff>
    </xdr:to>
    <xdr:pic>
      <xdr:nvPicPr>
        <xdr:cNvPr id="23" name="รูปภาพ 59" descr="รูปภาพ 59">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a:off x="5259963" y="33688179"/>
          <a:ext cx="718114" cy="676415"/>
        </a:xfrm>
        <a:prstGeom prst="rect">
          <a:avLst/>
        </a:prstGeom>
        <a:ln w="12700" cap="flat">
          <a:noFill/>
          <a:miter lim="400000"/>
        </a:ln>
        <a:effectLst/>
      </xdr:spPr>
    </xdr:pic>
    <xdr:clientData/>
  </xdr:twoCellAnchor>
  <xdr:twoCellAnchor>
    <xdr:from>
      <xdr:col>2</xdr:col>
      <xdr:colOff>81088</xdr:colOff>
      <xdr:row>39</xdr:row>
      <xdr:rowOff>48810</xdr:rowOff>
    </xdr:from>
    <xdr:to>
      <xdr:col>2</xdr:col>
      <xdr:colOff>825844</xdr:colOff>
      <xdr:row>39</xdr:row>
      <xdr:rowOff>736620</xdr:rowOff>
    </xdr:to>
    <xdr:pic>
      <xdr:nvPicPr>
        <xdr:cNvPr id="24" name="รูปภาพ 252" descr="รูปภาพ 252">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5249988" y="22252220"/>
          <a:ext cx="744757" cy="687811"/>
        </a:xfrm>
        <a:prstGeom prst="rect">
          <a:avLst/>
        </a:prstGeom>
        <a:ln w="12700" cap="flat">
          <a:noFill/>
          <a:miter lim="400000"/>
        </a:ln>
        <a:effectLst/>
      </xdr:spPr>
    </xdr:pic>
    <xdr:clientData/>
  </xdr:twoCellAnchor>
  <xdr:twoCellAnchor>
    <xdr:from>
      <xdr:col>2</xdr:col>
      <xdr:colOff>114300</xdr:colOff>
      <xdr:row>57</xdr:row>
      <xdr:rowOff>76678</xdr:rowOff>
    </xdr:from>
    <xdr:to>
      <xdr:col>2</xdr:col>
      <xdr:colOff>704850</xdr:colOff>
      <xdr:row>57</xdr:row>
      <xdr:rowOff>697905</xdr:rowOff>
    </xdr:to>
    <xdr:pic>
      <xdr:nvPicPr>
        <xdr:cNvPr id="25" name="รูปภาพ 63" descr="รูปภาพ 63">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5283200" y="35996088"/>
          <a:ext cx="590550" cy="621228"/>
        </a:xfrm>
        <a:prstGeom prst="rect">
          <a:avLst/>
        </a:prstGeom>
        <a:ln w="12700" cap="flat">
          <a:noFill/>
          <a:miter lim="400000"/>
        </a:ln>
        <a:effectLst/>
      </xdr:spPr>
    </xdr:pic>
    <xdr:clientData/>
  </xdr:twoCellAnchor>
  <xdr:twoCellAnchor>
    <xdr:from>
      <xdr:col>2</xdr:col>
      <xdr:colOff>128589</xdr:colOff>
      <xdr:row>58</xdr:row>
      <xdr:rowOff>70641</xdr:rowOff>
    </xdr:from>
    <xdr:to>
      <xdr:col>2</xdr:col>
      <xdr:colOff>791373</xdr:colOff>
      <xdr:row>58</xdr:row>
      <xdr:rowOff>733425</xdr:rowOff>
    </xdr:to>
    <xdr:pic>
      <xdr:nvPicPr>
        <xdr:cNvPr id="26" name="รูปภาพ 65" descr="รูปภาพ 65">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5297489" y="36752051"/>
          <a:ext cx="662785" cy="662785"/>
        </a:xfrm>
        <a:prstGeom prst="rect">
          <a:avLst/>
        </a:prstGeom>
        <a:ln w="12700" cap="flat">
          <a:noFill/>
          <a:miter lim="400000"/>
        </a:ln>
        <a:effectLst/>
      </xdr:spPr>
    </xdr:pic>
    <xdr:clientData/>
  </xdr:twoCellAnchor>
  <xdr:twoCellAnchor>
    <xdr:from>
      <xdr:col>2</xdr:col>
      <xdr:colOff>71437</xdr:colOff>
      <xdr:row>59</xdr:row>
      <xdr:rowOff>38426</xdr:rowOff>
    </xdr:from>
    <xdr:to>
      <xdr:col>2</xdr:col>
      <xdr:colOff>847850</xdr:colOff>
      <xdr:row>59</xdr:row>
      <xdr:rowOff>742950</xdr:rowOff>
    </xdr:to>
    <xdr:pic>
      <xdr:nvPicPr>
        <xdr:cNvPr id="27" name="รูปภาพ 66" descr="รูปภาพ 66">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5240337" y="37481836"/>
          <a:ext cx="776414" cy="704525"/>
        </a:xfrm>
        <a:prstGeom prst="rect">
          <a:avLst/>
        </a:prstGeom>
        <a:ln w="12700" cap="flat">
          <a:noFill/>
          <a:miter lim="400000"/>
        </a:ln>
        <a:effectLst/>
      </xdr:spPr>
    </xdr:pic>
    <xdr:clientData/>
  </xdr:twoCellAnchor>
  <xdr:twoCellAnchor>
    <xdr:from>
      <xdr:col>2</xdr:col>
      <xdr:colOff>178594</xdr:colOff>
      <xdr:row>60</xdr:row>
      <xdr:rowOff>38100</xdr:rowOff>
    </xdr:from>
    <xdr:to>
      <xdr:col>2</xdr:col>
      <xdr:colOff>678881</xdr:colOff>
      <xdr:row>60</xdr:row>
      <xdr:rowOff>691753</xdr:rowOff>
    </xdr:to>
    <xdr:pic>
      <xdr:nvPicPr>
        <xdr:cNvPr id="29" name="รูปภาพ 67" descr="รูปภาพ 67">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5347494" y="38243510"/>
          <a:ext cx="500288" cy="653654"/>
        </a:xfrm>
        <a:prstGeom prst="rect">
          <a:avLst/>
        </a:prstGeom>
        <a:ln w="12700" cap="flat">
          <a:noFill/>
          <a:miter lim="400000"/>
        </a:ln>
        <a:effectLst/>
      </xdr:spPr>
    </xdr:pic>
    <xdr:clientData/>
  </xdr:twoCellAnchor>
  <xdr:twoCellAnchor>
    <xdr:from>
      <xdr:col>2</xdr:col>
      <xdr:colOff>204787</xdr:colOff>
      <xdr:row>61</xdr:row>
      <xdr:rowOff>116886</xdr:rowOff>
    </xdr:from>
    <xdr:to>
      <xdr:col>2</xdr:col>
      <xdr:colOff>709993</xdr:colOff>
      <xdr:row>61</xdr:row>
      <xdr:rowOff>702466</xdr:rowOff>
    </xdr:to>
    <xdr:pic>
      <xdr:nvPicPr>
        <xdr:cNvPr id="30" name="รูปภาพ 68" descr="รูปภาพ 68">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5373687" y="39084296"/>
          <a:ext cx="505207" cy="585581"/>
        </a:xfrm>
        <a:prstGeom prst="rect">
          <a:avLst/>
        </a:prstGeom>
        <a:ln w="12700" cap="flat">
          <a:noFill/>
          <a:miter lim="400000"/>
        </a:ln>
        <a:effectLst/>
      </xdr:spPr>
    </xdr:pic>
    <xdr:clientData/>
  </xdr:twoCellAnchor>
  <xdr:twoCellAnchor>
    <xdr:from>
      <xdr:col>2</xdr:col>
      <xdr:colOff>133351</xdr:colOff>
      <xdr:row>62</xdr:row>
      <xdr:rowOff>71872</xdr:rowOff>
    </xdr:from>
    <xdr:to>
      <xdr:col>2</xdr:col>
      <xdr:colOff>766500</xdr:colOff>
      <xdr:row>62</xdr:row>
      <xdr:rowOff>621506</xdr:rowOff>
    </xdr:to>
    <xdr:pic>
      <xdr:nvPicPr>
        <xdr:cNvPr id="31" name="รูปภาพ 72" descr="รูปภาพ 72">
          <a:extLst>
            <a:ext uri="{FF2B5EF4-FFF2-40B4-BE49-F238E27FC236}">
              <a16:creationId xmlns:a16="http://schemas.microsoft.com/office/drawing/2014/main" id="{00000000-0008-0000-0100-00001F000000}"/>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5302251" y="39801282"/>
          <a:ext cx="633150" cy="549635"/>
        </a:xfrm>
        <a:prstGeom prst="rect">
          <a:avLst/>
        </a:prstGeom>
        <a:ln w="12700" cap="flat">
          <a:noFill/>
          <a:miter lim="400000"/>
        </a:ln>
        <a:effectLst/>
      </xdr:spPr>
    </xdr:pic>
    <xdr:clientData/>
  </xdr:twoCellAnchor>
  <xdr:twoCellAnchor>
    <xdr:from>
      <xdr:col>2</xdr:col>
      <xdr:colOff>130967</xdr:colOff>
      <xdr:row>63</xdr:row>
      <xdr:rowOff>70458</xdr:rowOff>
    </xdr:from>
    <xdr:to>
      <xdr:col>2</xdr:col>
      <xdr:colOff>741154</xdr:colOff>
      <xdr:row>63</xdr:row>
      <xdr:rowOff>695325</xdr:rowOff>
    </xdr:to>
    <xdr:pic>
      <xdr:nvPicPr>
        <xdr:cNvPr id="32" name="รูปภาพ 73" descr="รูปภาพ 73">
          <a:extLst>
            <a:ext uri="{FF2B5EF4-FFF2-40B4-BE49-F238E27FC236}">
              <a16:creationId xmlns:a16="http://schemas.microsoft.com/office/drawing/2014/main" id="{00000000-0008-0000-0100-000020000000}"/>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5299867" y="40561868"/>
          <a:ext cx="610187" cy="624868"/>
        </a:xfrm>
        <a:prstGeom prst="rect">
          <a:avLst/>
        </a:prstGeom>
        <a:ln w="12700" cap="flat">
          <a:noFill/>
          <a:miter lim="400000"/>
        </a:ln>
        <a:effectLst/>
      </xdr:spPr>
    </xdr:pic>
    <xdr:clientData/>
  </xdr:twoCellAnchor>
  <xdr:twoCellAnchor>
    <xdr:from>
      <xdr:col>2</xdr:col>
      <xdr:colOff>217704</xdr:colOff>
      <xdr:row>67</xdr:row>
      <xdr:rowOff>47625</xdr:rowOff>
    </xdr:from>
    <xdr:to>
      <xdr:col>2</xdr:col>
      <xdr:colOff>674841</xdr:colOff>
      <xdr:row>67</xdr:row>
      <xdr:rowOff>722998</xdr:rowOff>
    </xdr:to>
    <xdr:pic>
      <xdr:nvPicPr>
        <xdr:cNvPr id="33" name="รูปภาพ 79" descr="รูปภาพ 79">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a:off x="5386604" y="43587035"/>
          <a:ext cx="457137" cy="675374"/>
        </a:xfrm>
        <a:prstGeom prst="rect">
          <a:avLst/>
        </a:prstGeom>
        <a:ln w="12700" cap="flat">
          <a:noFill/>
          <a:miter lim="400000"/>
        </a:ln>
        <a:effectLst/>
      </xdr:spPr>
    </xdr:pic>
    <xdr:clientData/>
  </xdr:twoCellAnchor>
  <xdr:twoCellAnchor>
    <xdr:from>
      <xdr:col>2</xdr:col>
      <xdr:colOff>209551</xdr:colOff>
      <xdr:row>68</xdr:row>
      <xdr:rowOff>70440</xdr:rowOff>
    </xdr:from>
    <xdr:to>
      <xdr:col>2</xdr:col>
      <xdr:colOff>685801</xdr:colOff>
      <xdr:row>68</xdr:row>
      <xdr:rowOff>723901</xdr:rowOff>
    </xdr:to>
    <xdr:pic>
      <xdr:nvPicPr>
        <xdr:cNvPr id="34" name="รูปภาพ 80" descr="รูปภาพ 80">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30" cstate="email">
          <a:extLst>
            <a:ext uri="{28A0092B-C50C-407E-A947-70E740481C1C}">
              <a14:useLocalDpi xmlns:a14="http://schemas.microsoft.com/office/drawing/2010/main"/>
            </a:ext>
          </a:extLst>
        </a:blip>
        <a:srcRect/>
        <a:stretch>
          <a:fillRect/>
        </a:stretch>
      </xdr:blipFill>
      <xdr:spPr>
        <a:xfrm>
          <a:off x="5378451" y="44371850"/>
          <a:ext cx="476251" cy="653462"/>
        </a:xfrm>
        <a:prstGeom prst="rect">
          <a:avLst/>
        </a:prstGeom>
        <a:ln w="12700" cap="flat">
          <a:noFill/>
          <a:miter lim="400000"/>
        </a:ln>
        <a:effectLst/>
      </xdr:spPr>
    </xdr:pic>
    <xdr:clientData/>
  </xdr:twoCellAnchor>
  <xdr:twoCellAnchor>
    <xdr:from>
      <xdr:col>2</xdr:col>
      <xdr:colOff>100488</xdr:colOff>
      <xdr:row>69</xdr:row>
      <xdr:rowOff>36677</xdr:rowOff>
    </xdr:from>
    <xdr:to>
      <xdr:col>2</xdr:col>
      <xdr:colOff>805831</xdr:colOff>
      <xdr:row>69</xdr:row>
      <xdr:rowOff>739670</xdr:rowOff>
    </xdr:to>
    <xdr:pic>
      <xdr:nvPicPr>
        <xdr:cNvPr id="35" name="รูปภาพ 81" descr="รูปภาพ 81">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a:ext>
          </a:extLst>
        </a:blip>
        <a:stretch>
          <a:fillRect/>
        </a:stretch>
      </xdr:blipFill>
      <xdr:spPr>
        <a:xfrm>
          <a:off x="5269388" y="45100087"/>
          <a:ext cx="705344" cy="702994"/>
        </a:xfrm>
        <a:prstGeom prst="rect">
          <a:avLst/>
        </a:prstGeom>
        <a:ln w="12700" cap="flat">
          <a:noFill/>
          <a:miter lim="400000"/>
        </a:ln>
        <a:effectLst/>
      </xdr:spPr>
    </xdr:pic>
    <xdr:clientData/>
  </xdr:twoCellAnchor>
  <xdr:twoCellAnchor>
    <xdr:from>
      <xdr:col>2</xdr:col>
      <xdr:colOff>126029</xdr:colOff>
      <xdr:row>70</xdr:row>
      <xdr:rowOff>85726</xdr:rowOff>
    </xdr:from>
    <xdr:to>
      <xdr:col>2</xdr:col>
      <xdr:colOff>778119</xdr:colOff>
      <xdr:row>70</xdr:row>
      <xdr:rowOff>756339</xdr:rowOff>
    </xdr:to>
    <xdr:pic>
      <xdr:nvPicPr>
        <xdr:cNvPr id="36" name="รูปภาพ 83" descr="รูปภาพ 83">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rcRect/>
        <a:stretch>
          <a:fillRect/>
        </a:stretch>
      </xdr:blipFill>
      <xdr:spPr>
        <a:xfrm>
          <a:off x="5294929" y="45911136"/>
          <a:ext cx="652091" cy="670614"/>
        </a:xfrm>
        <a:prstGeom prst="rect">
          <a:avLst/>
        </a:prstGeom>
        <a:ln w="12700" cap="flat">
          <a:noFill/>
          <a:miter lim="400000"/>
        </a:ln>
        <a:effectLst/>
      </xdr:spPr>
    </xdr:pic>
    <xdr:clientData/>
  </xdr:twoCellAnchor>
  <xdr:twoCellAnchor>
    <xdr:from>
      <xdr:col>2</xdr:col>
      <xdr:colOff>142874</xdr:colOff>
      <xdr:row>71</xdr:row>
      <xdr:rowOff>57149</xdr:rowOff>
    </xdr:from>
    <xdr:to>
      <xdr:col>2</xdr:col>
      <xdr:colOff>704851</xdr:colOff>
      <xdr:row>71</xdr:row>
      <xdr:rowOff>723899</xdr:rowOff>
    </xdr:to>
    <xdr:pic>
      <xdr:nvPicPr>
        <xdr:cNvPr id="37" name="รูปภาพ 84" descr="รูปภาพ 84">
          <a:extLst>
            <a:ext uri="{FF2B5EF4-FFF2-40B4-BE49-F238E27FC236}">
              <a16:creationId xmlns:a16="http://schemas.microsoft.com/office/drawing/2014/main" id="{00000000-0008-0000-0100-000025000000}"/>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rcRect/>
        <a:stretch>
          <a:fillRect/>
        </a:stretch>
      </xdr:blipFill>
      <xdr:spPr>
        <a:xfrm>
          <a:off x="5311774" y="46644559"/>
          <a:ext cx="561978" cy="666751"/>
        </a:xfrm>
        <a:prstGeom prst="rect">
          <a:avLst/>
        </a:prstGeom>
        <a:ln w="12700" cap="flat">
          <a:noFill/>
          <a:miter lim="400000"/>
        </a:ln>
        <a:effectLst/>
      </xdr:spPr>
    </xdr:pic>
    <xdr:clientData/>
  </xdr:twoCellAnchor>
  <xdr:twoCellAnchor>
    <xdr:from>
      <xdr:col>2</xdr:col>
      <xdr:colOff>209550</xdr:colOff>
      <xdr:row>72</xdr:row>
      <xdr:rowOff>26916</xdr:rowOff>
    </xdr:from>
    <xdr:to>
      <xdr:col>2</xdr:col>
      <xdr:colOff>742950</xdr:colOff>
      <xdr:row>72</xdr:row>
      <xdr:rowOff>758717</xdr:rowOff>
    </xdr:to>
    <xdr:pic>
      <xdr:nvPicPr>
        <xdr:cNvPr id="38" name="รูปภาพ 85" descr="รูปภาพ 85">
          <a:extLst>
            <a:ext uri="{FF2B5EF4-FFF2-40B4-BE49-F238E27FC236}">
              <a16:creationId xmlns:a16="http://schemas.microsoft.com/office/drawing/2014/main" id="{00000000-0008-0000-0100-000026000000}"/>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rcRect/>
        <a:stretch>
          <a:fillRect/>
        </a:stretch>
      </xdr:blipFill>
      <xdr:spPr>
        <a:xfrm>
          <a:off x="5378450" y="47376326"/>
          <a:ext cx="533401" cy="731802"/>
        </a:xfrm>
        <a:prstGeom prst="rect">
          <a:avLst/>
        </a:prstGeom>
        <a:ln w="12700" cap="flat">
          <a:noFill/>
          <a:miter lim="400000"/>
        </a:ln>
        <a:effectLst/>
      </xdr:spPr>
    </xdr:pic>
    <xdr:clientData/>
  </xdr:twoCellAnchor>
  <xdr:twoCellAnchor>
    <xdr:from>
      <xdr:col>2</xdr:col>
      <xdr:colOff>114301</xdr:colOff>
      <xdr:row>90</xdr:row>
      <xdr:rowOff>38097</xdr:rowOff>
    </xdr:from>
    <xdr:to>
      <xdr:col>2</xdr:col>
      <xdr:colOff>647701</xdr:colOff>
      <xdr:row>90</xdr:row>
      <xdr:rowOff>729968</xdr:rowOff>
    </xdr:to>
    <xdr:pic>
      <xdr:nvPicPr>
        <xdr:cNvPr id="39" name="รูปภาพ 113" descr="รูปภาพ 113">
          <a:extLst>
            <a:ext uri="{FF2B5EF4-FFF2-40B4-BE49-F238E27FC236}">
              <a16:creationId xmlns:a16="http://schemas.microsoft.com/office/drawing/2014/main" id="{00000000-0008-0000-0100-000027000000}"/>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rcRect/>
        <a:stretch>
          <a:fillRect/>
        </a:stretch>
      </xdr:blipFill>
      <xdr:spPr>
        <a:xfrm>
          <a:off x="5283201" y="61103507"/>
          <a:ext cx="533401" cy="691872"/>
        </a:xfrm>
        <a:prstGeom prst="rect">
          <a:avLst/>
        </a:prstGeom>
        <a:ln w="12700" cap="flat">
          <a:noFill/>
          <a:miter lim="400000"/>
        </a:ln>
        <a:effectLst/>
      </xdr:spPr>
    </xdr:pic>
    <xdr:clientData/>
  </xdr:twoCellAnchor>
  <xdr:twoCellAnchor>
    <xdr:from>
      <xdr:col>2</xdr:col>
      <xdr:colOff>119855</xdr:colOff>
      <xdr:row>73</xdr:row>
      <xdr:rowOff>85725</xdr:rowOff>
    </xdr:from>
    <xdr:to>
      <xdr:col>2</xdr:col>
      <xdr:colOff>770280</xdr:colOff>
      <xdr:row>73</xdr:row>
      <xdr:rowOff>666750</xdr:rowOff>
    </xdr:to>
    <xdr:pic>
      <xdr:nvPicPr>
        <xdr:cNvPr id="40" name="รูปภาพ 86" descr="รูปภาพ 86">
          <a:extLst>
            <a:ext uri="{FF2B5EF4-FFF2-40B4-BE49-F238E27FC236}">
              <a16:creationId xmlns:a16="http://schemas.microsoft.com/office/drawing/2014/main" id="{00000000-0008-0000-0100-000028000000}"/>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xfrm>
          <a:off x="5288755" y="48197135"/>
          <a:ext cx="650426" cy="581026"/>
        </a:xfrm>
        <a:prstGeom prst="rect">
          <a:avLst/>
        </a:prstGeom>
        <a:ln w="12700" cap="flat">
          <a:noFill/>
          <a:miter lim="400000"/>
        </a:ln>
        <a:effectLst/>
      </xdr:spPr>
    </xdr:pic>
    <xdr:clientData/>
  </xdr:twoCellAnchor>
  <xdr:twoCellAnchor>
    <xdr:from>
      <xdr:col>2</xdr:col>
      <xdr:colOff>209549</xdr:colOff>
      <xdr:row>76</xdr:row>
      <xdr:rowOff>66108</xdr:rowOff>
    </xdr:from>
    <xdr:to>
      <xdr:col>2</xdr:col>
      <xdr:colOff>628649</xdr:colOff>
      <xdr:row>76</xdr:row>
      <xdr:rowOff>684637</xdr:rowOff>
    </xdr:to>
    <xdr:pic>
      <xdr:nvPicPr>
        <xdr:cNvPr id="41" name="รูปภาพ 89" descr="รูปภาพ 89">
          <a:extLst>
            <a:ext uri="{FF2B5EF4-FFF2-40B4-BE49-F238E27FC236}">
              <a16:creationId xmlns:a16="http://schemas.microsoft.com/office/drawing/2014/main" id="{00000000-0008-0000-0100-000029000000}"/>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a:ext>
          </a:extLst>
        </a:blip>
        <a:srcRect/>
        <a:stretch>
          <a:fillRect/>
        </a:stretch>
      </xdr:blipFill>
      <xdr:spPr>
        <a:xfrm>
          <a:off x="5378449" y="50463518"/>
          <a:ext cx="419101" cy="618530"/>
        </a:xfrm>
        <a:prstGeom prst="rect">
          <a:avLst/>
        </a:prstGeom>
        <a:ln w="12700" cap="flat">
          <a:noFill/>
          <a:miter lim="400000"/>
        </a:ln>
        <a:effectLst/>
      </xdr:spPr>
    </xdr:pic>
    <xdr:clientData/>
  </xdr:twoCellAnchor>
  <xdr:twoCellAnchor>
    <xdr:from>
      <xdr:col>2</xdr:col>
      <xdr:colOff>124619</xdr:colOff>
      <xdr:row>77</xdr:row>
      <xdr:rowOff>60350</xdr:rowOff>
    </xdr:from>
    <xdr:to>
      <xdr:col>2</xdr:col>
      <xdr:colOff>687892</xdr:colOff>
      <xdr:row>77</xdr:row>
      <xdr:rowOff>666642</xdr:rowOff>
    </xdr:to>
    <xdr:pic>
      <xdr:nvPicPr>
        <xdr:cNvPr id="42" name="รูปภาพ 90" descr="รูปภาพ 90">
          <a:extLst>
            <a:ext uri="{FF2B5EF4-FFF2-40B4-BE49-F238E27FC236}">
              <a16:creationId xmlns:a16="http://schemas.microsoft.com/office/drawing/2014/main" id="{00000000-0008-0000-0100-00002A000000}"/>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xfrm>
          <a:off x="5293519" y="51219760"/>
          <a:ext cx="563274" cy="606293"/>
        </a:xfrm>
        <a:prstGeom prst="rect">
          <a:avLst/>
        </a:prstGeom>
        <a:ln w="12700" cap="flat">
          <a:noFill/>
          <a:miter lim="400000"/>
        </a:ln>
        <a:effectLst/>
      </xdr:spPr>
    </xdr:pic>
    <xdr:clientData/>
  </xdr:twoCellAnchor>
  <xdr:twoCellAnchor>
    <xdr:from>
      <xdr:col>2</xdr:col>
      <xdr:colOff>153194</xdr:colOff>
      <xdr:row>80</xdr:row>
      <xdr:rowOff>94918</xdr:rowOff>
    </xdr:from>
    <xdr:to>
      <xdr:col>2</xdr:col>
      <xdr:colOff>710007</xdr:colOff>
      <xdr:row>80</xdr:row>
      <xdr:rowOff>650345</xdr:rowOff>
    </xdr:to>
    <xdr:pic>
      <xdr:nvPicPr>
        <xdr:cNvPr id="43" name="รูปภาพ 92" descr="รูปภาพ 92">
          <a:extLst>
            <a:ext uri="{FF2B5EF4-FFF2-40B4-BE49-F238E27FC236}">
              <a16:creationId xmlns:a16="http://schemas.microsoft.com/office/drawing/2014/main" id="{00000000-0008-0000-0100-00002B000000}"/>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xfrm>
          <a:off x="5322094" y="53540328"/>
          <a:ext cx="556814" cy="555428"/>
        </a:xfrm>
        <a:prstGeom prst="rect">
          <a:avLst/>
        </a:prstGeom>
        <a:ln w="12700" cap="flat">
          <a:noFill/>
          <a:miter lim="400000"/>
        </a:ln>
        <a:effectLst/>
      </xdr:spPr>
    </xdr:pic>
    <xdr:clientData/>
  </xdr:twoCellAnchor>
  <xdr:twoCellAnchor>
    <xdr:from>
      <xdr:col>2</xdr:col>
      <xdr:colOff>107950</xdr:colOff>
      <xdr:row>81</xdr:row>
      <xdr:rowOff>113999</xdr:rowOff>
    </xdr:from>
    <xdr:to>
      <xdr:col>2</xdr:col>
      <xdr:colOff>766445</xdr:colOff>
      <xdr:row>81</xdr:row>
      <xdr:rowOff>704909</xdr:rowOff>
    </xdr:to>
    <xdr:pic>
      <xdr:nvPicPr>
        <xdr:cNvPr id="44" name="รูปภาพ 93" descr="รูปภาพ 93">
          <a:extLst>
            <a:ext uri="{FF2B5EF4-FFF2-40B4-BE49-F238E27FC236}">
              <a16:creationId xmlns:a16="http://schemas.microsoft.com/office/drawing/2014/main" id="{00000000-0008-0000-0100-00002C000000}"/>
            </a:ext>
          </a:extLst>
        </xdr:cNvPr>
        <xdr:cNvPicPr>
          <a:picLocks noChangeAspect="1"/>
        </xdr:cNvPicPr>
      </xdr:nvPicPr>
      <xdr:blipFill>
        <a:blip xmlns:r="http://schemas.openxmlformats.org/officeDocument/2006/relationships" r:embed="rId40" cstate="email">
          <a:extLst>
            <a:ext uri="{28A0092B-C50C-407E-A947-70E740481C1C}">
              <a14:useLocalDpi xmlns:a14="http://schemas.microsoft.com/office/drawing/2010/main"/>
            </a:ext>
          </a:extLst>
        </a:blip>
        <a:stretch>
          <a:fillRect/>
        </a:stretch>
      </xdr:blipFill>
      <xdr:spPr>
        <a:xfrm>
          <a:off x="5276850" y="54321409"/>
          <a:ext cx="658496" cy="590911"/>
        </a:xfrm>
        <a:prstGeom prst="rect">
          <a:avLst/>
        </a:prstGeom>
        <a:ln w="12700" cap="flat">
          <a:noFill/>
          <a:miter lim="400000"/>
        </a:ln>
        <a:effectLst/>
      </xdr:spPr>
    </xdr:pic>
    <xdr:clientData/>
  </xdr:twoCellAnchor>
  <xdr:twoCellAnchor>
    <xdr:from>
      <xdr:col>2</xdr:col>
      <xdr:colOff>85725</xdr:colOff>
      <xdr:row>83</xdr:row>
      <xdr:rowOff>95777</xdr:rowOff>
    </xdr:from>
    <xdr:to>
      <xdr:col>2</xdr:col>
      <xdr:colOff>790487</xdr:colOff>
      <xdr:row>83</xdr:row>
      <xdr:rowOff>666111</xdr:rowOff>
    </xdr:to>
    <xdr:pic>
      <xdr:nvPicPr>
        <xdr:cNvPr id="45" name="รูปภาพ 95" descr="รูปภาพ 95">
          <a:extLst>
            <a:ext uri="{FF2B5EF4-FFF2-40B4-BE49-F238E27FC236}">
              <a16:creationId xmlns:a16="http://schemas.microsoft.com/office/drawing/2014/main" id="{00000000-0008-0000-0100-00002D000000}"/>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rcRect/>
        <a:stretch>
          <a:fillRect/>
        </a:stretch>
      </xdr:blipFill>
      <xdr:spPr>
        <a:xfrm>
          <a:off x="5254625" y="55827187"/>
          <a:ext cx="704763" cy="570335"/>
        </a:xfrm>
        <a:prstGeom prst="rect">
          <a:avLst/>
        </a:prstGeom>
        <a:ln w="12700" cap="flat">
          <a:noFill/>
          <a:miter lim="400000"/>
        </a:ln>
        <a:effectLst/>
      </xdr:spPr>
    </xdr:pic>
    <xdr:clientData/>
  </xdr:twoCellAnchor>
  <xdr:twoCellAnchor>
    <xdr:from>
      <xdr:col>2</xdr:col>
      <xdr:colOff>122237</xdr:colOff>
      <xdr:row>85</xdr:row>
      <xdr:rowOff>118700</xdr:rowOff>
    </xdr:from>
    <xdr:to>
      <xdr:col>2</xdr:col>
      <xdr:colOff>664526</xdr:colOff>
      <xdr:row>85</xdr:row>
      <xdr:rowOff>717721</xdr:rowOff>
    </xdr:to>
    <xdr:pic>
      <xdr:nvPicPr>
        <xdr:cNvPr id="46" name="รูปภาพ 97" descr="รูปภาพ 97">
          <a:extLst>
            <a:ext uri="{FF2B5EF4-FFF2-40B4-BE49-F238E27FC236}">
              <a16:creationId xmlns:a16="http://schemas.microsoft.com/office/drawing/2014/main" id="{00000000-0008-0000-0100-00002E000000}"/>
            </a:ext>
          </a:extLst>
        </xdr:cNvPr>
        <xdr:cNvPicPr>
          <a:picLocks noChangeAspect="1"/>
        </xdr:cNvPicPr>
      </xdr:nvPicPr>
      <xdr:blipFill>
        <a:blip xmlns:r="http://schemas.openxmlformats.org/officeDocument/2006/relationships" r:embed="rId42" cstate="email">
          <a:extLst>
            <a:ext uri="{28A0092B-C50C-407E-A947-70E740481C1C}">
              <a14:useLocalDpi xmlns:a14="http://schemas.microsoft.com/office/drawing/2010/main"/>
            </a:ext>
          </a:extLst>
        </a:blip>
        <a:stretch>
          <a:fillRect/>
        </a:stretch>
      </xdr:blipFill>
      <xdr:spPr>
        <a:xfrm>
          <a:off x="5291137" y="57374110"/>
          <a:ext cx="542290" cy="599022"/>
        </a:xfrm>
        <a:prstGeom prst="rect">
          <a:avLst/>
        </a:prstGeom>
        <a:ln w="12700" cap="flat">
          <a:noFill/>
          <a:miter lim="400000"/>
        </a:ln>
        <a:effectLst/>
      </xdr:spPr>
    </xdr:pic>
    <xdr:clientData/>
  </xdr:twoCellAnchor>
  <xdr:twoCellAnchor>
    <xdr:from>
      <xdr:col>2</xdr:col>
      <xdr:colOff>136526</xdr:colOff>
      <xdr:row>86</xdr:row>
      <xdr:rowOff>67429</xdr:rowOff>
    </xdr:from>
    <xdr:to>
      <xdr:col>2</xdr:col>
      <xdr:colOff>757899</xdr:colOff>
      <xdr:row>86</xdr:row>
      <xdr:rowOff>698931</xdr:rowOff>
    </xdr:to>
    <xdr:pic>
      <xdr:nvPicPr>
        <xdr:cNvPr id="47" name="รูปภาพ 100" descr="รูปภาพ 100">
          <a:extLst>
            <a:ext uri="{FF2B5EF4-FFF2-40B4-BE49-F238E27FC236}">
              <a16:creationId xmlns:a16="http://schemas.microsoft.com/office/drawing/2014/main" id="{00000000-0008-0000-0100-00002F000000}"/>
            </a:ext>
          </a:extLst>
        </xdr:cNvPr>
        <xdr:cNvPicPr>
          <a:picLocks noChangeAspect="1"/>
        </xdr:cNvPicPr>
      </xdr:nvPicPr>
      <xdr:blipFill>
        <a:blip xmlns:r="http://schemas.openxmlformats.org/officeDocument/2006/relationships" r:embed="rId43" cstate="email">
          <a:extLst>
            <a:ext uri="{28A0092B-C50C-407E-A947-70E740481C1C}">
              <a14:useLocalDpi xmlns:a14="http://schemas.microsoft.com/office/drawing/2010/main"/>
            </a:ext>
          </a:extLst>
        </a:blip>
        <a:stretch>
          <a:fillRect/>
        </a:stretch>
      </xdr:blipFill>
      <xdr:spPr>
        <a:xfrm>
          <a:off x="5305426" y="58084839"/>
          <a:ext cx="621374" cy="631503"/>
        </a:xfrm>
        <a:prstGeom prst="rect">
          <a:avLst/>
        </a:prstGeom>
        <a:ln w="12700" cap="flat">
          <a:noFill/>
          <a:miter lim="400000"/>
        </a:ln>
        <a:effectLst/>
      </xdr:spPr>
    </xdr:pic>
    <xdr:clientData/>
  </xdr:twoCellAnchor>
  <xdr:twoCellAnchor>
    <xdr:from>
      <xdr:col>2</xdr:col>
      <xdr:colOff>91283</xdr:colOff>
      <xdr:row>89</xdr:row>
      <xdr:rowOff>112945</xdr:rowOff>
    </xdr:from>
    <xdr:to>
      <xdr:col>2</xdr:col>
      <xdr:colOff>772705</xdr:colOff>
      <xdr:row>89</xdr:row>
      <xdr:rowOff>651306</xdr:rowOff>
    </xdr:to>
    <xdr:pic>
      <xdr:nvPicPr>
        <xdr:cNvPr id="48" name="รูปภาพ 105" descr="รูปภาพ 105">
          <a:extLst>
            <a:ext uri="{FF2B5EF4-FFF2-40B4-BE49-F238E27FC236}">
              <a16:creationId xmlns:a16="http://schemas.microsoft.com/office/drawing/2014/main" id="{00000000-0008-0000-0100-000030000000}"/>
            </a:ext>
          </a:extLst>
        </xdr:cNvPr>
        <xdr:cNvPicPr>
          <a:picLocks noChangeAspect="1"/>
        </xdr:cNvPicPr>
      </xdr:nvPicPr>
      <xdr:blipFill>
        <a:blip xmlns:r="http://schemas.openxmlformats.org/officeDocument/2006/relationships" r:embed="rId44" cstate="email">
          <a:extLst>
            <a:ext uri="{28A0092B-C50C-407E-A947-70E740481C1C}">
              <a14:useLocalDpi xmlns:a14="http://schemas.microsoft.com/office/drawing/2010/main"/>
            </a:ext>
          </a:extLst>
        </a:blip>
        <a:stretch>
          <a:fillRect/>
        </a:stretch>
      </xdr:blipFill>
      <xdr:spPr>
        <a:xfrm>
          <a:off x="5260183" y="60416355"/>
          <a:ext cx="681423" cy="538362"/>
        </a:xfrm>
        <a:prstGeom prst="rect">
          <a:avLst/>
        </a:prstGeom>
        <a:ln w="12700" cap="flat">
          <a:noFill/>
          <a:miter lim="400000"/>
        </a:ln>
        <a:effectLst/>
      </xdr:spPr>
    </xdr:pic>
    <xdr:clientData/>
  </xdr:twoCellAnchor>
  <xdr:twoCellAnchor>
    <xdr:from>
      <xdr:col>2</xdr:col>
      <xdr:colOff>270403</xdr:colOff>
      <xdr:row>87</xdr:row>
      <xdr:rowOff>19050</xdr:rowOff>
    </xdr:from>
    <xdr:to>
      <xdr:col>2</xdr:col>
      <xdr:colOff>643757</xdr:colOff>
      <xdr:row>87</xdr:row>
      <xdr:rowOff>733506</xdr:rowOff>
    </xdr:to>
    <xdr:pic>
      <xdr:nvPicPr>
        <xdr:cNvPr id="49" name="รูปภาพ 9" descr="รูปภาพ 9">
          <a:extLst>
            <a:ext uri="{FF2B5EF4-FFF2-40B4-BE49-F238E27FC236}">
              <a16:creationId xmlns:a16="http://schemas.microsoft.com/office/drawing/2014/main" id="{00000000-0008-0000-0100-000031000000}"/>
            </a:ext>
          </a:extLst>
        </xdr:cNvPr>
        <xdr:cNvPicPr>
          <a:picLocks noChangeAspect="1"/>
        </xdr:cNvPicPr>
      </xdr:nvPicPr>
      <xdr:blipFill>
        <a:blip xmlns:r="http://schemas.openxmlformats.org/officeDocument/2006/relationships" r:embed="rId45" cstate="email">
          <a:extLst>
            <a:ext uri="{28A0092B-C50C-407E-A947-70E740481C1C}">
              <a14:useLocalDpi xmlns:a14="http://schemas.microsoft.com/office/drawing/2010/main"/>
            </a:ext>
          </a:extLst>
        </a:blip>
        <a:srcRect/>
        <a:stretch>
          <a:fillRect/>
        </a:stretch>
      </xdr:blipFill>
      <xdr:spPr>
        <a:xfrm>
          <a:off x="5439303" y="58798460"/>
          <a:ext cx="373355" cy="714457"/>
        </a:xfrm>
        <a:prstGeom prst="rect">
          <a:avLst/>
        </a:prstGeom>
        <a:ln w="12700" cap="flat">
          <a:noFill/>
          <a:miter lim="400000"/>
        </a:ln>
        <a:effectLst/>
      </xdr:spPr>
    </xdr:pic>
    <xdr:clientData/>
  </xdr:twoCellAnchor>
  <xdr:twoCellAnchor>
    <xdr:from>
      <xdr:col>2</xdr:col>
      <xdr:colOff>108479</xdr:colOff>
      <xdr:row>82</xdr:row>
      <xdr:rowOff>24640</xdr:rowOff>
    </xdr:from>
    <xdr:to>
      <xdr:col>2</xdr:col>
      <xdr:colOff>777587</xdr:colOff>
      <xdr:row>82</xdr:row>
      <xdr:rowOff>737087</xdr:rowOff>
    </xdr:to>
    <xdr:pic>
      <xdr:nvPicPr>
        <xdr:cNvPr id="50" name="รูปภาพ 2" descr="รูปภาพ 2">
          <a:extLst>
            <a:ext uri="{FF2B5EF4-FFF2-40B4-BE49-F238E27FC236}">
              <a16:creationId xmlns:a16="http://schemas.microsoft.com/office/drawing/2014/main" id="{00000000-0008-0000-0100-000032000000}"/>
            </a:ext>
          </a:extLst>
        </xdr:cNvPr>
        <xdr:cNvPicPr>
          <a:picLocks noChangeAspect="1"/>
        </xdr:cNvPicPr>
      </xdr:nvPicPr>
      <xdr:blipFill>
        <a:blip xmlns:r="http://schemas.openxmlformats.org/officeDocument/2006/relationships" r:embed="rId46" cstate="email">
          <a:extLst>
            <a:ext uri="{28A0092B-C50C-407E-A947-70E740481C1C}">
              <a14:useLocalDpi xmlns:a14="http://schemas.microsoft.com/office/drawing/2010/main"/>
            </a:ext>
          </a:extLst>
        </a:blip>
        <a:stretch>
          <a:fillRect/>
        </a:stretch>
      </xdr:blipFill>
      <xdr:spPr>
        <a:xfrm>
          <a:off x="5277379" y="54994050"/>
          <a:ext cx="669109" cy="712448"/>
        </a:xfrm>
        <a:prstGeom prst="rect">
          <a:avLst/>
        </a:prstGeom>
        <a:ln w="12700" cap="flat">
          <a:noFill/>
          <a:miter lim="400000"/>
        </a:ln>
        <a:effectLst/>
      </xdr:spPr>
    </xdr:pic>
    <xdr:clientData/>
  </xdr:twoCellAnchor>
  <xdr:twoCellAnchor>
    <xdr:from>
      <xdr:col>2</xdr:col>
      <xdr:colOff>104775</xdr:colOff>
      <xdr:row>91</xdr:row>
      <xdr:rowOff>44956</xdr:rowOff>
    </xdr:from>
    <xdr:to>
      <xdr:col>2</xdr:col>
      <xdr:colOff>835297</xdr:colOff>
      <xdr:row>91</xdr:row>
      <xdr:rowOff>708264</xdr:rowOff>
    </xdr:to>
    <xdr:pic>
      <xdr:nvPicPr>
        <xdr:cNvPr id="51" name="รูปภาพ 103" descr="รูปภาพ 103">
          <a:extLst>
            <a:ext uri="{FF2B5EF4-FFF2-40B4-BE49-F238E27FC236}">
              <a16:creationId xmlns:a16="http://schemas.microsoft.com/office/drawing/2014/main" id="{00000000-0008-0000-0100-000033000000}"/>
            </a:ext>
          </a:extLst>
        </xdr:cNvPr>
        <xdr:cNvPicPr>
          <a:picLocks noChangeAspect="1"/>
        </xdr:cNvPicPr>
      </xdr:nvPicPr>
      <xdr:blipFill>
        <a:blip xmlns:r="http://schemas.openxmlformats.org/officeDocument/2006/relationships" r:embed="rId47" cstate="email">
          <a:extLst>
            <a:ext uri="{28A0092B-C50C-407E-A947-70E740481C1C}">
              <a14:useLocalDpi xmlns:a14="http://schemas.microsoft.com/office/drawing/2010/main"/>
            </a:ext>
          </a:extLst>
        </a:blip>
        <a:stretch>
          <a:fillRect/>
        </a:stretch>
      </xdr:blipFill>
      <xdr:spPr>
        <a:xfrm>
          <a:off x="5273675" y="61872366"/>
          <a:ext cx="730523" cy="663309"/>
        </a:xfrm>
        <a:prstGeom prst="rect">
          <a:avLst/>
        </a:prstGeom>
        <a:ln w="12700" cap="flat">
          <a:noFill/>
          <a:miter lim="400000"/>
        </a:ln>
        <a:effectLst/>
      </xdr:spPr>
    </xdr:pic>
    <xdr:clientData/>
  </xdr:twoCellAnchor>
  <xdr:twoCellAnchor>
    <xdr:from>
      <xdr:col>2</xdr:col>
      <xdr:colOff>180180</xdr:colOff>
      <xdr:row>92</xdr:row>
      <xdr:rowOff>113292</xdr:rowOff>
    </xdr:from>
    <xdr:to>
      <xdr:col>2</xdr:col>
      <xdr:colOff>685800</xdr:colOff>
      <xdr:row>92</xdr:row>
      <xdr:rowOff>642916</xdr:rowOff>
    </xdr:to>
    <xdr:pic>
      <xdr:nvPicPr>
        <xdr:cNvPr id="52" name="รูปภาพ 109" descr="รูปภาพ 109">
          <a:extLst>
            <a:ext uri="{FF2B5EF4-FFF2-40B4-BE49-F238E27FC236}">
              <a16:creationId xmlns:a16="http://schemas.microsoft.com/office/drawing/2014/main" id="{00000000-0008-0000-0100-000034000000}"/>
            </a:ext>
          </a:extLst>
        </xdr:cNvPr>
        <xdr:cNvPicPr>
          <a:picLocks noChangeAspect="1"/>
        </xdr:cNvPicPr>
      </xdr:nvPicPr>
      <xdr:blipFill>
        <a:blip xmlns:r="http://schemas.openxmlformats.org/officeDocument/2006/relationships" r:embed="rId48" cstate="email">
          <a:extLst>
            <a:ext uri="{28A0092B-C50C-407E-A947-70E740481C1C}">
              <a14:useLocalDpi xmlns:a14="http://schemas.microsoft.com/office/drawing/2010/main"/>
            </a:ext>
          </a:extLst>
        </a:blip>
        <a:stretch>
          <a:fillRect/>
        </a:stretch>
      </xdr:blipFill>
      <xdr:spPr>
        <a:xfrm>
          <a:off x="5349080" y="62702702"/>
          <a:ext cx="505620" cy="529625"/>
        </a:xfrm>
        <a:prstGeom prst="rect">
          <a:avLst/>
        </a:prstGeom>
        <a:ln w="12700" cap="flat">
          <a:noFill/>
          <a:miter lim="400000"/>
        </a:ln>
        <a:effectLst/>
      </xdr:spPr>
    </xdr:pic>
    <xdr:clientData/>
  </xdr:twoCellAnchor>
  <xdr:twoCellAnchor>
    <xdr:from>
      <xdr:col>2</xdr:col>
      <xdr:colOff>106360</xdr:colOff>
      <xdr:row>93</xdr:row>
      <xdr:rowOff>53687</xdr:rowOff>
    </xdr:from>
    <xdr:to>
      <xdr:col>2</xdr:col>
      <xdr:colOff>737558</xdr:colOff>
      <xdr:row>93</xdr:row>
      <xdr:rowOff>688160</xdr:rowOff>
    </xdr:to>
    <xdr:pic>
      <xdr:nvPicPr>
        <xdr:cNvPr id="53" name="รูปภาพ 110" descr="รูปภาพ 110">
          <a:extLst>
            <a:ext uri="{FF2B5EF4-FFF2-40B4-BE49-F238E27FC236}">
              <a16:creationId xmlns:a16="http://schemas.microsoft.com/office/drawing/2014/main" id="{00000000-0008-0000-0100-000035000000}"/>
            </a:ext>
          </a:extLst>
        </xdr:cNvPr>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a:ext>
          </a:extLst>
        </a:blip>
        <a:stretch>
          <a:fillRect/>
        </a:stretch>
      </xdr:blipFill>
      <xdr:spPr>
        <a:xfrm>
          <a:off x="5275260" y="63405097"/>
          <a:ext cx="631199" cy="634474"/>
        </a:xfrm>
        <a:prstGeom prst="rect">
          <a:avLst/>
        </a:prstGeom>
        <a:ln w="12700" cap="flat">
          <a:noFill/>
          <a:miter lim="400000"/>
        </a:ln>
        <a:effectLst/>
      </xdr:spPr>
    </xdr:pic>
    <xdr:clientData/>
  </xdr:twoCellAnchor>
  <xdr:twoCellAnchor>
    <xdr:from>
      <xdr:col>2</xdr:col>
      <xdr:colOff>153101</xdr:colOff>
      <xdr:row>94</xdr:row>
      <xdr:rowOff>39269</xdr:rowOff>
    </xdr:from>
    <xdr:to>
      <xdr:col>2</xdr:col>
      <xdr:colOff>702297</xdr:colOff>
      <xdr:row>94</xdr:row>
      <xdr:rowOff>716735</xdr:rowOff>
    </xdr:to>
    <xdr:pic>
      <xdr:nvPicPr>
        <xdr:cNvPr id="54" name="รูปภาพ 114" descr="รูปภาพ 114">
          <a:extLst>
            <a:ext uri="{FF2B5EF4-FFF2-40B4-BE49-F238E27FC236}">
              <a16:creationId xmlns:a16="http://schemas.microsoft.com/office/drawing/2014/main" id="{00000000-0008-0000-0100-000036000000}"/>
            </a:ext>
          </a:extLst>
        </xdr:cNvPr>
        <xdr:cNvPicPr>
          <a:picLocks noChangeAspect="1"/>
        </xdr:cNvPicPr>
      </xdr:nvPicPr>
      <xdr:blipFill>
        <a:blip xmlns:r="http://schemas.openxmlformats.org/officeDocument/2006/relationships" r:embed="rId50" cstate="email">
          <a:extLst>
            <a:ext uri="{28A0092B-C50C-407E-A947-70E740481C1C}">
              <a14:useLocalDpi xmlns:a14="http://schemas.microsoft.com/office/drawing/2010/main"/>
            </a:ext>
          </a:extLst>
        </a:blip>
        <a:stretch>
          <a:fillRect/>
        </a:stretch>
      </xdr:blipFill>
      <xdr:spPr>
        <a:xfrm>
          <a:off x="5322001" y="64152679"/>
          <a:ext cx="549197" cy="677467"/>
        </a:xfrm>
        <a:prstGeom prst="rect">
          <a:avLst/>
        </a:prstGeom>
        <a:ln w="12700" cap="flat">
          <a:noFill/>
          <a:miter lim="400000"/>
        </a:ln>
        <a:effectLst/>
      </xdr:spPr>
    </xdr:pic>
    <xdr:clientData/>
  </xdr:twoCellAnchor>
  <xdr:twoCellAnchor>
    <xdr:from>
      <xdr:col>2</xdr:col>
      <xdr:colOff>115887</xdr:colOff>
      <xdr:row>95</xdr:row>
      <xdr:rowOff>8536</xdr:rowOff>
    </xdr:from>
    <xdr:to>
      <xdr:col>2</xdr:col>
      <xdr:colOff>705775</xdr:colOff>
      <xdr:row>95</xdr:row>
      <xdr:rowOff>761972</xdr:rowOff>
    </xdr:to>
    <xdr:pic>
      <xdr:nvPicPr>
        <xdr:cNvPr id="55" name="รูปภาพ 115" descr="รูปภาพ 115">
          <a:extLst>
            <a:ext uri="{FF2B5EF4-FFF2-40B4-BE49-F238E27FC236}">
              <a16:creationId xmlns:a16="http://schemas.microsoft.com/office/drawing/2014/main" id="{00000000-0008-0000-0100-000037000000}"/>
            </a:ext>
          </a:extLst>
        </xdr:cNvPr>
        <xdr:cNvPicPr>
          <a:picLocks noChangeAspect="1"/>
        </xdr:cNvPicPr>
      </xdr:nvPicPr>
      <xdr:blipFill>
        <a:blip xmlns:r="http://schemas.openxmlformats.org/officeDocument/2006/relationships" r:embed="rId51" cstate="email">
          <a:extLst>
            <a:ext uri="{28A0092B-C50C-407E-A947-70E740481C1C}">
              <a14:useLocalDpi xmlns:a14="http://schemas.microsoft.com/office/drawing/2010/main"/>
            </a:ext>
          </a:extLst>
        </a:blip>
        <a:stretch>
          <a:fillRect/>
        </a:stretch>
      </xdr:blipFill>
      <xdr:spPr>
        <a:xfrm>
          <a:off x="5284787" y="64883946"/>
          <a:ext cx="589889" cy="753437"/>
        </a:xfrm>
        <a:prstGeom prst="rect">
          <a:avLst/>
        </a:prstGeom>
        <a:ln w="12700" cap="flat">
          <a:noFill/>
          <a:miter lim="400000"/>
        </a:ln>
        <a:effectLst/>
      </xdr:spPr>
    </xdr:pic>
    <xdr:clientData/>
  </xdr:twoCellAnchor>
  <xdr:twoCellAnchor>
    <xdr:from>
      <xdr:col>2</xdr:col>
      <xdr:colOff>59916</xdr:colOff>
      <xdr:row>96</xdr:row>
      <xdr:rowOff>74653</xdr:rowOff>
    </xdr:from>
    <xdr:to>
      <xdr:col>2</xdr:col>
      <xdr:colOff>807091</xdr:colOff>
      <xdr:row>96</xdr:row>
      <xdr:rowOff>676272</xdr:rowOff>
    </xdr:to>
    <xdr:pic>
      <xdr:nvPicPr>
        <xdr:cNvPr id="56" name="รูปภาพ 119" descr="รูปภาพ 119">
          <a:extLst>
            <a:ext uri="{FF2B5EF4-FFF2-40B4-BE49-F238E27FC236}">
              <a16:creationId xmlns:a16="http://schemas.microsoft.com/office/drawing/2014/main" id="{00000000-0008-0000-0100-000038000000}"/>
            </a:ext>
          </a:extLst>
        </xdr:cNvPr>
        <xdr:cNvPicPr>
          <a:picLocks noChangeAspect="1"/>
        </xdr:cNvPicPr>
      </xdr:nvPicPr>
      <xdr:blipFill>
        <a:blip xmlns:r="http://schemas.openxmlformats.org/officeDocument/2006/relationships" r:embed="rId52" cstate="email">
          <a:extLst>
            <a:ext uri="{28A0092B-C50C-407E-A947-70E740481C1C}">
              <a14:useLocalDpi xmlns:a14="http://schemas.microsoft.com/office/drawing/2010/main"/>
            </a:ext>
          </a:extLst>
        </a:blip>
        <a:stretch>
          <a:fillRect/>
        </a:stretch>
      </xdr:blipFill>
      <xdr:spPr>
        <a:xfrm>
          <a:off x="5228816" y="65712063"/>
          <a:ext cx="747176" cy="601620"/>
        </a:xfrm>
        <a:prstGeom prst="rect">
          <a:avLst/>
        </a:prstGeom>
        <a:ln w="12700" cap="flat">
          <a:noFill/>
          <a:miter lim="400000"/>
        </a:ln>
        <a:effectLst/>
      </xdr:spPr>
    </xdr:pic>
    <xdr:clientData/>
  </xdr:twoCellAnchor>
  <xdr:twoCellAnchor>
    <xdr:from>
      <xdr:col>2</xdr:col>
      <xdr:colOff>12486</xdr:colOff>
      <xdr:row>97</xdr:row>
      <xdr:rowOff>194987</xdr:rowOff>
    </xdr:from>
    <xdr:to>
      <xdr:col>2</xdr:col>
      <xdr:colOff>825923</xdr:colOff>
      <xdr:row>97</xdr:row>
      <xdr:rowOff>543331</xdr:rowOff>
    </xdr:to>
    <xdr:pic>
      <xdr:nvPicPr>
        <xdr:cNvPr id="57" name="รูปภาพ 121" descr="รูปภาพ 121">
          <a:extLst>
            <a:ext uri="{FF2B5EF4-FFF2-40B4-BE49-F238E27FC236}">
              <a16:creationId xmlns:a16="http://schemas.microsoft.com/office/drawing/2014/main" id="{00000000-0008-0000-0100-000039000000}"/>
            </a:ext>
          </a:extLst>
        </xdr:cNvPr>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a:ext>
          </a:extLst>
        </a:blip>
        <a:stretch>
          <a:fillRect/>
        </a:stretch>
      </xdr:blipFill>
      <xdr:spPr>
        <a:xfrm rot="19869556">
          <a:off x="5181386" y="66594397"/>
          <a:ext cx="813438" cy="348345"/>
        </a:xfrm>
        <a:prstGeom prst="rect">
          <a:avLst/>
        </a:prstGeom>
        <a:ln w="12700" cap="flat">
          <a:noFill/>
          <a:miter lim="400000"/>
        </a:ln>
        <a:effectLst/>
      </xdr:spPr>
    </xdr:pic>
    <xdr:clientData/>
  </xdr:twoCellAnchor>
  <xdr:twoCellAnchor>
    <xdr:from>
      <xdr:col>2</xdr:col>
      <xdr:colOff>300359</xdr:colOff>
      <xdr:row>98</xdr:row>
      <xdr:rowOff>9522</xdr:rowOff>
    </xdr:from>
    <xdr:to>
      <xdr:col>3</xdr:col>
      <xdr:colOff>9590</xdr:colOff>
      <xdr:row>98</xdr:row>
      <xdr:rowOff>733422</xdr:rowOff>
    </xdr:to>
    <xdr:pic>
      <xdr:nvPicPr>
        <xdr:cNvPr id="58" name="รูปภาพ 122" descr="รูปภาพ 122">
          <a:extLst>
            <a:ext uri="{FF2B5EF4-FFF2-40B4-BE49-F238E27FC236}">
              <a16:creationId xmlns:a16="http://schemas.microsoft.com/office/drawing/2014/main" id="{00000000-0008-0000-0100-00003A000000}"/>
            </a:ext>
          </a:extLst>
        </xdr:cNvPr>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a:ext>
          </a:extLst>
        </a:blip>
        <a:stretch>
          <a:fillRect/>
        </a:stretch>
      </xdr:blipFill>
      <xdr:spPr>
        <a:xfrm>
          <a:off x="5469259" y="67170932"/>
          <a:ext cx="687132" cy="723901"/>
        </a:xfrm>
        <a:prstGeom prst="rect">
          <a:avLst/>
        </a:prstGeom>
        <a:ln w="12700" cap="flat">
          <a:noFill/>
          <a:miter lim="400000"/>
        </a:ln>
        <a:effectLst/>
      </xdr:spPr>
    </xdr:pic>
    <xdr:clientData/>
  </xdr:twoCellAnchor>
  <xdr:twoCellAnchor>
    <xdr:from>
      <xdr:col>2</xdr:col>
      <xdr:colOff>57150</xdr:colOff>
      <xdr:row>99</xdr:row>
      <xdr:rowOff>158847</xdr:rowOff>
    </xdr:from>
    <xdr:to>
      <xdr:col>2</xdr:col>
      <xdr:colOff>809625</xdr:colOff>
      <xdr:row>99</xdr:row>
      <xdr:rowOff>552447</xdr:rowOff>
    </xdr:to>
    <xdr:pic>
      <xdr:nvPicPr>
        <xdr:cNvPr id="59" name="รูปภาพ 124" descr="รูปภาพ 124">
          <a:extLst>
            <a:ext uri="{FF2B5EF4-FFF2-40B4-BE49-F238E27FC236}">
              <a16:creationId xmlns:a16="http://schemas.microsoft.com/office/drawing/2014/main" id="{00000000-0008-0000-0100-00003B000000}"/>
            </a:ext>
          </a:extLst>
        </xdr:cNvPr>
        <xdr:cNvPicPr>
          <a:picLocks noChangeAspect="1"/>
        </xdr:cNvPicPr>
      </xdr:nvPicPr>
      <xdr:blipFill>
        <a:blip xmlns:r="http://schemas.openxmlformats.org/officeDocument/2006/relationships" r:embed="rId55" cstate="email">
          <a:extLst>
            <a:ext uri="{28A0092B-C50C-407E-A947-70E740481C1C}">
              <a14:useLocalDpi xmlns:a14="http://schemas.microsoft.com/office/drawing/2010/main"/>
            </a:ext>
          </a:extLst>
        </a:blip>
        <a:srcRect/>
        <a:stretch>
          <a:fillRect/>
        </a:stretch>
      </xdr:blipFill>
      <xdr:spPr>
        <a:xfrm>
          <a:off x="5226050" y="68082257"/>
          <a:ext cx="752475" cy="393601"/>
        </a:xfrm>
        <a:prstGeom prst="rect">
          <a:avLst/>
        </a:prstGeom>
        <a:ln w="12700" cap="flat">
          <a:noFill/>
          <a:miter lim="400000"/>
        </a:ln>
        <a:effectLst/>
      </xdr:spPr>
    </xdr:pic>
    <xdr:clientData/>
  </xdr:twoCellAnchor>
  <xdr:twoCellAnchor>
    <xdr:from>
      <xdr:col>2</xdr:col>
      <xdr:colOff>129232</xdr:colOff>
      <xdr:row>100</xdr:row>
      <xdr:rowOff>26191</xdr:rowOff>
    </xdr:from>
    <xdr:to>
      <xdr:col>2</xdr:col>
      <xdr:colOff>740755</xdr:colOff>
      <xdr:row>100</xdr:row>
      <xdr:rowOff>714372</xdr:rowOff>
    </xdr:to>
    <xdr:pic>
      <xdr:nvPicPr>
        <xdr:cNvPr id="60" name="รูปภาพ 125" descr="รูปภาพ 125">
          <a:extLst>
            <a:ext uri="{FF2B5EF4-FFF2-40B4-BE49-F238E27FC236}">
              <a16:creationId xmlns:a16="http://schemas.microsoft.com/office/drawing/2014/main" id="{00000000-0008-0000-0100-00003C000000}"/>
            </a:ext>
          </a:extLst>
        </xdr:cNvPr>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a:ext>
          </a:extLst>
        </a:blip>
        <a:stretch>
          <a:fillRect/>
        </a:stretch>
      </xdr:blipFill>
      <xdr:spPr>
        <a:xfrm>
          <a:off x="5298132" y="68711601"/>
          <a:ext cx="611524" cy="688182"/>
        </a:xfrm>
        <a:prstGeom prst="rect">
          <a:avLst/>
        </a:prstGeom>
        <a:ln w="12700" cap="flat">
          <a:noFill/>
          <a:miter lim="400000"/>
        </a:ln>
        <a:effectLst/>
      </xdr:spPr>
    </xdr:pic>
    <xdr:clientData/>
  </xdr:twoCellAnchor>
  <xdr:twoCellAnchor>
    <xdr:from>
      <xdr:col>2</xdr:col>
      <xdr:colOff>141502</xdr:colOff>
      <xdr:row>101</xdr:row>
      <xdr:rowOff>89455</xdr:rowOff>
    </xdr:from>
    <xdr:to>
      <xdr:col>2</xdr:col>
      <xdr:colOff>683419</xdr:colOff>
      <xdr:row>101</xdr:row>
      <xdr:rowOff>630545</xdr:rowOff>
    </xdr:to>
    <xdr:pic>
      <xdr:nvPicPr>
        <xdr:cNvPr id="61" name="รูปภาพ 126" descr="รูปภาพ 126">
          <a:extLst>
            <a:ext uri="{FF2B5EF4-FFF2-40B4-BE49-F238E27FC236}">
              <a16:creationId xmlns:a16="http://schemas.microsoft.com/office/drawing/2014/main" id="{00000000-0008-0000-0100-00003D000000}"/>
            </a:ext>
          </a:extLst>
        </xdr:cNvPr>
        <xdr:cNvPicPr>
          <a:picLocks noChangeAspect="1"/>
        </xdr:cNvPicPr>
      </xdr:nvPicPr>
      <xdr:blipFill>
        <a:blip xmlns:r="http://schemas.openxmlformats.org/officeDocument/2006/relationships" r:embed="rId57" cstate="email">
          <a:extLst>
            <a:ext uri="{28A0092B-C50C-407E-A947-70E740481C1C}">
              <a14:useLocalDpi xmlns:a14="http://schemas.microsoft.com/office/drawing/2010/main"/>
            </a:ext>
          </a:extLst>
        </a:blip>
        <a:stretch>
          <a:fillRect/>
        </a:stretch>
      </xdr:blipFill>
      <xdr:spPr>
        <a:xfrm>
          <a:off x="5310402" y="69536865"/>
          <a:ext cx="541918" cy="541091"/>
        </a:xfrm>
        <a:prstGeom prst="rect">
          <a:avLst/>
        </a:prstGeom>
        <a:ln w="12700" cap="flat">
          <a:noFill/>
          <a:miter lim="400000"/>
        </a:ln>
        <a:effectLst/>
      </xdr:spPr>
    </xdr:pic>
    <xdr:clientData/>
  </xdr:twoCellAnchor>
  <xdr:twoCellAnchor>
    <xdr:from>
      <xdr:col>2</xdr:col>
      <xdr:colOff>95105</xdr:colOff>
      <xdr:row>110</xdr:row>
      <xdr:rowOff>21428</xdr:rowOff>
    </xdr:from>
    <xdr:to>
      <xdr:col>2</xdr:col>
      <xdr:colOff>753006</xdr:colOff>
      <xdr:row>110</xdr:row>
      <xdr:rowOff>685797</xdr:rowOff>
    </xdr:to>
    <xdr:pic>
      <xdr:nvPicPr>
        <xdr:cNvPr id="62" name="รูปภาพ 132" descr="รูปภาพ 132">
          <a:extLst>
            <a:ext uri="{FF2B5EF4-FFF2-40B4-BE49-F238E27FC236}">
              <a16:creationId xmlns:a16="http://schemas.microsoft.com/office/drawing/2014/main" id="{00000000-0008-0000-0100-00003E000000}"/>
            </a:ext>
          </a:extLst>
        </xdr:cNvPr>
        <xdr:cNvPicPr>
          <a:picLocks noChangeAspect="1"/>
        </xdr:cNvPicPr>
      </xdr:nvPicPr>
      <xdr:blipFill>
        <a:blip xmlns:r="http://schemas.openxmlformats.org/officeDocument/2006/relationships" r:embed="rId58" cstate="email">
          <a:extLst>
            <a:ext uri="{28A0092B-C50C-407E-A947-70E740481C1C}">
              <a14:useLocalDpi xmlns:a14="http://schemas.microsoft.com/office/drawing/2010/main"/>
            </a:ext>
          </a:extLst>
        </a:blip>
        <a:stretch>
          <a:fillRect/>
        </a:stretch>
      </xdr:blipFill>
      <xdr:spPr>
        <a:xfrm>
          <a:off x="5264005" y="76326838"/>
          <a:ext cx="657901" cy="664370"/>
        </a:xfrm>
        <a:prstGeom prst="rect">
          <a:avLst/>
        </a:prstGeom>
        <a:ln w="12700" cap="flat">
          <a:noFill/>
          <a:miter lim="400000"/>
        </a:ln>
        <a:effectLst/>
      </xdr:spPr>
    </xdr:pic>
    <xdr:clientData/>
  </xdr:twoCellAnchor>
  <xdr:twoCellAnchor>
    <xdr:from>
      <xdr:col>2</xdr:col>
      <xdr:colOff>122873</xdr:colOff>
      <xdr:row>111</xdr:row>
      <xdr:rowOff>30953</xdr:rowOff>
    </xdr:from>
    <xdr:to>
      <xdr:col>2</xdr:col>
      <xdr:colOff>826979</xdr:colOff>
      <xdr:row>111</xdr:row>
      <xdr:rowOff>742947</xdr:rowOff>
    </xdr:to>
    <xdr:pic>
      <xdr:nvPicPr>
        <xdr:cNvPr id="63" name="รูปภาพ 133" descr="รูปภาพ 133">
          <a:extLst>
            <a:ext uri="{FF2B5EF4-FFF2-40B4-BE49-F238E27FC236}">
              <a16:creationId xmlns:a16="http://schemas.microsoft.com/office/drawing/2014/main" id="{00000000-0008-0000-0100-00003F000000}"/>
            </a:ext>
          </a:extLst>
        </xdr:cNvPr>
        <xdr:cNvPicPr>
          <a:picLocks noChangeAspect="1"/>
        </xdr:cNvPicPr>
      </xdr:nvPicPr>
      <xdr:blipFill>
        <a:blip xmlns:r="http://schemas.openxmlformats.org/officeDocument/2006/relationships" r:embed="rId59" cstate="email">
          <a:extLst>
            <a:ext uri="{28A0092B-C50C-407E-A947-70E740481C1C}">
              <a14:useLocalDpi xmlns:a14="http://schemas.microsoft.com/office/drawing/2010/main"/>
            </a:ext>
          </a:extLst>
        </a:blip>
        <a:stretch>
          <a:fillRect/>
        </a:stretch>
      </xdr:blipFill>
      <xdr:spPr>
        <a:xfrm>
          <a:off x="5291773" y="77098363"/>
          <a:ext cx="704106" cy="711995"/>
        </a:xfrm>
        <a:prstGeom prst="rect">
          <a:avLst/>
        </a:prstGeom>
        <a:ln w="12700" cap="flat">
          <a:noFill/>
          <a:miter lim="400000"/>
        </a:ln>
        <a:effectLst/>
      </xdr:spPr>
    </xdr:pic>
    <xdr:clientData/>
  </xdr:twoCellAnchor>
  <xdr:twoCellAnchor>
    <xdr:from>
      <xdr:col>2</xdr:col>
      <xdr:colOff>82531</xdr:colOff>
      <xdr:row>115</xdr:row>
      <xdr:rowOff>22935</xdr:rowOff>
    </xdr:from>
    <xdr:to>
      <xdr:col>2</xdr:col>
      <xdr:colOff>752475</xdr:colOff>
      <xdr:row>115</xdr:row>
      <xdr:rowOff>744962</xdr:rowOff>
    </xdr:to>
    <xdr:pic>
      <xdr:nvPicPr>
        <xdr:cNvPr id="64" name="รูปภาพ 136" descr="รูปภาพ 136">
          <a:extLst>
            <a:ext uri="{FF2B5EF4-FFF2-40B4-BE49-F238E27FC236}">
              <a16:creationId xmlns:a16="http://schemas.microsoft.com/office/drawing/2014/main" id="{00000000-0008-0000-0100-000040000000}"/>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tretch>
          <a:fillRect/>
        </a:stretch>
      </xdr:blipFill>
      <xdr:spPr>
        <a:xfrm>
          <a:off x="5251431" y="80138345"/>
          <a:ext cx="669944" cy="722028"/>
        </a:xfrm>
        <a:prstGeom prst="rect">
          <a:avLst/>
        </a:prstGeom>
        <a:ln w="12700" cap="flat">
          <a:noFill/>
          <a:miter lim="400000"/>
        </a:ln>
        <a:effectLst/>
      </xdr:spPr>
    </xdr:pic>
    <xdr:clientData/>
  </xdr:twoCellAnchor>
  <xdr:twoCellAnchor>
    <xdr:from>
      <xdr:col>2</xdr:col>
      <xdr:colOff>36784</xdr:colOff>
      <xdr:row>118</xdr:row>
      <xdr:rowOff>19047</xdr:rowOff>
    </xdr:from>
    <xdr:to>
      <xdr:col>2</xdr:col>
      <xdr:colOff>819149</xdr:colOff>
      <xdr:row>118</xdr:row>
      <xdr:rowOff>632300</xdr:rowOff>
    </xdr:to>
    <xdr:pic>
      <xdr:nvPicPr>
        <xdr:cNvPr id="65" name="รูปภาพ 138" descr="รูปภาพ 138">
          <a:extLst>
            <a:ext uri="{FF2B5EF4-FFF2-40B4-BE49-F238E27FC236}">
              <a16:creationId xmlns:a16="http://schemas.microsoft.com/office/drawing/2014/main" id="{00000000-0008-0000-0100-000041000000}"/>
            </a:ext>
          </a:extLst>
        </xdr:cNvPr>
        <xdr:cNvPicPr>
          <a:picLocks noChangeAspect="1"/>
        </xdr:cNvPicPr>
      </xdr:nvPicPr>
      <xdr:blipFill>
        <a:blip xmlns:r="http://schemas.openxmlformats.org/officeDocument/2006/relationships" r:embed="rId61" cstate="email">
          <a:extLst>
            <a:ext uri="{28A0092B-C50C-407E-A947-70E740481C1C}">
              <a14:useLocalDpi xmlns:a14="http://schemas.microsoft.com/office/drawing/2010/main"/>
            </a:ext>
          </a:extLst>
        </a:blip>
        <a:stretch>
          <a:fillRect/>
        </a:stretch>
      </xdr:blipFill>
      <xdr:spPr>
        <a:xfrm>
          <a:off x="5205684" y="80896457"/>
          <a:ext cx="782366" cy="613254"/>
        </a:xfrm>
        <a:prstGeom prst="rect">
          <a:avLst/>
        </a:prstGeom>
        <a:ln w="12700" cap="flat">
          <a:noFill/>
          <a:miter lim="400000"/>
        </a:ln>
        <a:effectLst/>
      </xdr:spPr>
    </xdr:pic>
    <xdr:clientData/>
  </xdr:twoCellAnchor>
  <xdr:twoCellAnchor>
    <xdr:from>
      <xdr:col>2</xdr:col>
      <xdr:colOff>74762</xdr:colOff>
      <xdr:row>119</xdr:row>
      <xdr:rowOff>92866</xdr:rowOff>
    </xdr:from>
    <xdr:to>
      <xdr:col>2</xdr:col>
      <xdr:colOff>819150</xdr:colOff>
      <xdr:row>119</xdr:row>
      <xdr:rowOff>756125</xdr:rowOff>
    </xdr:to>
    <xdr:pic>
      <xdr:nvPicPr>
        <xdr:cNvPr id="66" name="รูปภาพ 140" descr="รูปภาพ 140">
          <a:extLst>
            <a:ext uri="{FF2B5EF4-FFF2-40B4-BE49-F238E27FC236}">
              <a16:creationId xmlns:a16="http://schemas.microsoft.com/office/drawing/2014/main" id="{00000000-0008-0000-0100-000042000000}"/>
            </a:ext>
          </a:extLst>
        </xdr:cNvPr>
        <xdr:cNvPicPr>
          <a:picLocks noChangeAspect="1"/>
        </xdr:cNvPicPr>
      </xdr:nvPicPr>
      <xdr:blipFill>
        <a:blip xmlns:r="http://schemas.openxmlformats.org/officeDocument/2006/relationships" r:embed="rId62" cstate="email">
          <a:extLst>
            <a:ext uri="{28A0092B-C50C-407E-A947-70E740481C1C}">
              <a14:useLocalDpi xmlns:a14="http://schemas.microsoft.com/office/drawing/2010/main"/>
            </a:ext>
          </a:extLst>
        </a:blip>
        <a:stretch>
          <a:fillRect/>
        </a:stretch>
      </xdr:blipFill>
      <xdr:spPr>
        <a:xfrm>
          <a:off x="5243662" y="81732276"/>
          <a:ext cx="744388" cy="663260"/>
        </a:xfrm>
        <a:prstGeom prst="rect">
          <a:avLst/>
        </a:prstGeom>
        <a:ln w="12700" cap="flat">
          <a:noFill/>
          <a:miter lim="400000"/>
        </a:ln>
        <a:effectLst/>
      </xdr:spPr>
    </xdr:pic>
    <xdr:clientData/>
  </xdr:twoCellAnchor>
  <xdr:twoCellAnchor>
    <xdr:from>
      <xdr:col>2</xdr:col>
      <xdr:colOff>333375</xdr:colOff>
      <xdr:row>134</xdr:row>
      <xdr:rowOff>49228</xdr:rowOff>
    </xdr:from>
    <xdr:to>
      <xdr:col>2</xdr:col>
      <xdr:colOff>609600</xdr:colOff>
      <xdr:row>134</xdr:row>
      <xdr:rowOff>706366</xdr:rowOff>
    </xdr:to>
    <xdr:pic>
      <xdr:nvPicPr>
        <xdr:cNvPr id="68" name="รูปภาพ 163" descr="รูปภาพ 163">
          <a:extLst>
            <a:ext uri="{FF2B5EF4-FFF2-40B4-BE49-F238E27FC236}">
              <a16:creationId xmlns:a16="http://schemas.microsoft.com/office/drawing/2014/main" id="{00000000-0008-0000-0100-000044000000}"/>
            </a:ext>
          </a:extLst>
        </xdr:cNvPr>
        <xdr:cNvPicPr>
          <a:picLocks noChangeAspect="1"/>
        </xdr:cNvPicPr>
      </xdr:nvPicPr>
      <xdr:blipFill>
        <a:blip xmlns:r="http://schemas.openxmlformats.org/officeDocument/2006/relationships" r:embed="rId63" cstate="email">
          <a:extLst>
            <a:ext uri="{28A0092B-C50C-407E-A947-70E740481C1C}">
              <a14:useLocalDpi xmlns:a14="http://schemas.microsoft.com/office/drawing/2010/main"/>
            </a:ext>
          </a:extLst>
        </a:blip>
        <a:srcRect/>
        <a:stretch>
          <a:fillRect/>
        </a:stretch>
      </xdr:blipFill>
      <xdr:spPr>
        <a:xfrm>
          <a:off x="5502275" y="93118638"/>
          <a:ext cx="276225" cy="657139"/>
        </a:xfrm>
        <a:prstGeom prst="rect">
          <a:avLst/>
        </a:prstGeom>
        <a:ln w="12700" cap="flat">
          <a:noFill/>
          <a:miter lim="400000"/>
        </a:ln>
        <a:effectLst/>
      </xdr:spPr>
    </xdr:pic>
    <xdr:clientData/>
  </xdr:twoCellAnchor>
  <xdr:twoCellAnchor>
    <xdr:from>
      <xdr:col>2</xdr:col>
      <xdr:colOff>218695</xdr:colOff>
      <xdr:row>140</xdr:row>
      <xdr:rowOff>95247</xdr:rowOff>
    </xdr:from>
    <xdr:to>
      <xdr:col>2</xdr:col>
      <xdr:colOff>600073</xdr:colOff>
      <xdr:row>140</xdr:row>
      <xdr:rowOff>663969</xdr:rowOff>
    </xdr:to>
    <xdr:pic>
      <xdr:nvPicPr>
        <xdr:cNvPr id="69" name="รูปภาพ 164" descr="รูปภาพ 164">
          <a:extLst>
            <a:ext uri="{FF2B5EF4-FFF2-40B4-BE49-F238E27FC236}">
              <a16:creationId xmlns:a16="http://schemas.microsoft.com/office/drawing/2014/main" id="{00000000-0008-0000-0100-000045000000}"/>
            </a:ext>
          </a:extLst>
        </xdr:cNvPr>
        <xdr:cNvPicPr>
          <a:picLocks noChangeAspect="1"/>
        </xdr:cNvPicPr>
      </xdr:nvPicPr>
      <xdr:blipFill>
        <a:blip xmlns:r="http://schemas.openxmlformats.org/officeDocument/2006/relationships" r:embed="rId64" cstate="email">
          <a:extLst>
            <a:ext uri="{28A0092B-C50C-407E-A947-70E740481C1C}">
              <a14:useLocalDpi xmlns:a14="http://schemas.microsoft.com/office/drawing/2010/main"/>
            </a:ext>
          </a:extLst>
        </a:blip>
        <a:stretch>
          <a:fillRect/>
        </a:stretch>
      </xdr:blipFill>
      <xdr:spPr>
        <a:xfrm>
          <a:off x="5387595" y="97736657"/>
          <a:ext cx="381379" cy="568723"/>
        </a:xfrm>
        <a:prstGeom prst="rect">
          <a:avLst/>
        </a:prstGeom>
        <a:ln w="12700" cap="flat">
          <a:noFill/>
          <a:miter lim="400000"/>
        </a:ln>
        <a:effectLst/>
      </xdr:spPr>
    </xdr:pic>
    <xdr:clientData/>
  </xdr:twoCellAnchor>
  <xdr:twoCellAnchor>
    <xdr:from>
      <xdr:col>2</xdr:col>
      <xdr:colOff>126705</xdr:colOff>
      <xdr:row>144</xdr:row>
      <xdr:rowOff>85765</xdr:rowOff>
    </xdr:from>
    <xdr:to>
      <xdr:col>2</xdr:col>
      <xdr:colOff>748393</xdr:colOff>
      <xdr:row>144</xdr:row>
      <xdr:rowOff>674468</xdr:rowOff>
    </xdr:to>
    <xdr:pic>
      <xdr:nvPicPr>
        <xdr:cNvPr id="70" name="รูปภาพ 168" descr="รูปภาพ 168">
          <a:extLst>
            <a:ext uri="{FF2B5EF4-FFF2-40B4-BE49-F238E27FC236}">
              <a16:creationId xmlns:a16="http://schemas.microsoft.com/office/drawing/2014/main" id="{00000000-0008-0000-0100-000046000000}"/>
            </a:ext>
          </a:extLst>
        </xdr:cNvPr>
        <xdr:cNvPicPr>
          <a:picLocks noChangeAspect="1"/>
        </xdr:cNvPicPr>
      </xdr:nvPicPr>
      <xdr:blipFill>
        <a:blip xmlns:r="http://schemas.openxmlformats.org/officeDocument/2006/relationships" r:embed="rId65" cstate="email">
          <a:extLst>
            <a:ext uri="{28A0092B-C50C-407E-A947-70E740481C1C}">
              <a14:useLocalDpi xmlns:a14="http://schemas.microsoft.com/office/drawing/2010/main"/>
            </a:ext>
          </a:extLst>
        </a:blip>
        <a:stretch>
          <a:fillRect/>
        </a:stretch>
      </xdr:blipFill>
      <xdr:spPr>
        <a:xfrm>
          <a:off x="5295605" y="100775175"/>
          <a:ext cx="621689" cy="588703"/>
        </a:xfrm>
        <a:prstGeom prst="rect">
          <a:avLst/>
        </a:prstGeom>
        <a:ln w="12700" cap="flat">
          <a:noFill/>
          <a:miter lim="400000"/>
        </a:ln>
        <a:effectLst/>
      </xdr:spPr>
    </xdr:pic>
    <xdr:clientData/>
  </xdr:twoCellAnchor>
  <xdr:twoCellAnchor>
    <xdr:from>
      <xdr:col>2</xdr:col>
      <xdr:colOff>260072</xdr:colOff>
      <xdr:row>135</xdr:row>
      <xdr:rowOff>73816</xdr:rowOff>
    </xdr:from>
    <xdr:to>
      <xdr:col>2</xdr:col>
      <xdr:colOff>676202</xdr:colOff>
      <xdr:row>135</xdr:row>
      <xdr:rowOff>551542</xdr:rowOff>
    </xdr:to>
    <xdr:pic>
      <xdr:nvPicPr>
        <xdr:cNvPr id="71" name="รูปภาพ 172" descr="รูปภาพ 172">
          <a:extLst>
            <a:ext uri="{FF2B5EF4-FFF2-40B4-BE49-F238E27FC236}">
              <a16:creationId xmlns:a16="http://schemas.microsoft.com/office/drawing/2014/main" id="{00000000-0008-0000-0100-000047000000}"/>
            </a:ext>
          </a:extLst>
        </xdr:cNvPr>
        <xdr:cNvPicPr>
          <a:picLocks noChangeAspect="1"/>
        </xdr:cNvPicPr>
      </xdr:nvPicPr>
      <xdr:blipFill>
        <a:blip xmlns:r="http://schemas.openxmlformats.org/officeDocument/2006/relationships" r:embed="rId66" cstate="email">
          <a:extLst>
            <a:ext uri="{28A0092B-C50C-407E-A947-70E740481C1C}">
              <a14:useLocalDpi xmlns:a14="http://schemas.microsoft.com/office/drawing/2010/main"/>
            </a:ext>
          </a:extLst>
        </a:blip>
        <a:stretch>
          <a:fillRect/>
        </a:stretch>
      </xdr:blipFill>
      <xdr:spPr>
        <a:xfrm>
          <a:off x="5428972" y="93905226"/>
          <a:ext cx="416131" cy="477727"/>
        </a:xfrm>
        <a:prstGeom prst="rect">
          <a:avLst/>
        </a:prstGeom>
        <a:ln w="12700" cap="flat">
          <a:noFill/>
          <a:miter lim="400000"/>
        </a:ln>
        <a:effectLst/>
      </xdr:spPr>
    </xdr:pic>
    <xdr:clientData/>
  </xdr:twoCellAnchor>
  <xdr:twoCellAnchor>
    <xdr:from>
      <xdr:col>2</xdr:col>
      <xdr:colOff>130156</xdr:colOff>
      <xdr:row>103</xdr:row>
      <xdr:rowOff>40478</xdr:rowOff>
    </xdr:from>
    <xdr:to>
      <xdr:col>2</xdr:col>
      <xdr:colOff>768303</xdr:colOff>
      <xdr:row>103</xdr:row>
      <xdr:rowOff>748392</xdr:rowOff>
    </xdr:to>
    <xdr:pic>
      <xdr:nvPicPr>
        <xdr:cNvPr id="72" name="รูปภาพ 173" descr="รูปภาพ 173">
          <a:extLst>
            <a:ext uri="{FF2B5EF4-FFF2-40B4-BE49-F238E27FC236}">
              <a16:creationId xmlns:a16="http://schemas.microsoft.com/office/drawing/2014/main" id="{00000000-0008-0000-0100-000048000000}"/>
            </a:ext>
          </a:extLst>
        </xdr:cNvPr>
        <xdr:cNvPicPr>
          <a:picLocks noChangeAspect="1"/>
        </xdr:cNvPicPr>
      </xdr:nvPicPr>
      <xdr:blipFill>
        <a:blip xmlns:r="http://schemas.openxmlformats.org/officeDocument/2006/relationships" r:embed="rId67" cstate="email">
          <a:extLst>
            <a:ext uri="{28A0092B-C50C-407E-A947-70E740481C1C}">
              <a14:useLocalDpi xmlns:a14="http://schemas.microsoft.com/office/drawing/2010/main"/>
            </a:ext>
          </a:extLst>
        </a:blip>
        <a:stretch>
          <a:fillRect/>
        </a:stretch>
      </xdr:blipFill>
      <xdr:spPr>
        <a:xfrm>
          <a:off x="5299056" y="71011888"/>
          <a:ext cx="638148" cy="707915"/>
        </a:xfrm>
        <a:prstGeom prst="rect">
          <a:avLst/>
        </a:prstGeom>
        <a:ln w="12700" cap="flat">
          <a:noFill/>
          <a:miter lim="400000"/>
        </a:ln>
        <a:effectLst/>
      </xdr:spPr>
    </xdr:pic>
    <xdr:clientData/>
  </xdr:twoCellAnchor>
  <xdr:twoCellAnchor>
    <xdr:from>
      <xdr:col>2</xdr:col>
      <xdr:colOff>143009</xdr:colOff>
      <xdr:row>138</xdr:row>
      <xdr:rowOff>59237</xdr:rowOff>
    </xdr:from>
    <xdr:to>
      <xdr:col>2</xdr:col>
      <xdr:colOff>734785</xdr:colOff>
      <xdr:row>138</xdr:row>
      <xdr:rowOff>702435</xdr:rowOff>
    </xdr:to>
    <xdr:pic>
      <xdr:nvPicPr>
        <xdr:cNvPr id="73" name="รูปภาพ 263" descr="รูปภาพ 263">
          <a:extLst>
            <a:ext uri="{FF2B5EF4-FFF2-40B4-BE49-F238E27FC236}">
              <a16:creationId xmlns:a16="http://schemas.microsoft.com/office/drawing/2014/main" id="{00000000-0008-0000-0100-000049000000}"/>
            </a:ext>
          </a:extLst>
        </xdr:cNvPr>
        <xdr:cNvPicPr>
          <a:picLocks noChangeAspect="1"/>
        </xdr:cNvPicPr>
      </xdr:nvPicPr>
      <xdr:blipFill>
        <a:blip xmlns:r="http://schemas.openxmlformats.org/officeDocument/2006/relationships" r:embed="rId68" cstate="email">
          <a:extLst>
            <a:ext uri="{28A0092B-C50C-407E-A947-70E740481C1C}">
              <a14:useLocalDpi xmlns:a14="http://schemas.microsoft.com/office/drawing/2010/main"/>
            </a:ext>
          </a:extLst>
        </a:blip>
        <a:stretch>
          <a:fillRect/>
        </a:stretch>
      </xdr:blipFill>
      <xdr:spPr>
        <a:xfrm>
          <a:off x="5311909" y="96176647"/>
          <a:ext cx="591776" cy="643199"/>
        </a:xfrm>
        <a:prstGeom prst="rect">
          <a:avLst/>
        </a:prstGeom>
        <a:ln w="12700" cap="flat">
          <a:noFill/>
          <a:miter lim="400000"/>
        </a:ln>
        <a:effectLst/>
      </xdr:spPr>
    </xdr:pic>
    <xdr:clientData/>
  </xdr:twoCellAnchor>
  <xdr:twoCellAnchor>
    <xdr:from>
      <xdr:col>2</xdr:col>
      <xdr:colOff>285749</xdr:colOff>
      <xdr:row>143</xdr:row>
      <xdr:rowOff>54425</xdr:rowOff>
    </xdr:from>
    <xdr:to>
      <xdr:col>2</xdr:col>
      <xdr:colOff>601506</xdr:colOff>
      <xdr:row>143</xdr:row>
      <xdr:rowOff>754004</xdr:rowOff>
    </xdr:to>
    <xdr:pic>
      <xdr:nvPicPr>
        <xdr:cNvPr id="74" name="รูปภาพ 268" descr="รูปภาพ 268">
          <a:extLst>
            <a:ext uri="{FF2B5EF4-FFF2-40B4-BE49-F238E27FC236}">
              <a16:creationId xmlns:a16="http://schemas.microsoft.com/office/drawing/2014/main" id="{00000000-0008-0000-0100-00004A000000}"/>
            </a:ext>
          </a:extLst>
        </xdr:cNvPr>
        <xdr:cNvPicPr>
          <a:picLocks noChangeAspect="1"/>
        </xdr:cNvPicPr>
      </xdr:nvPicPr>
      <xdr:blipFill>
        <a:blip xmlns:r="http://schemas.openxmlformats.org/officeDocument/2006/relationships" r:embed="rId69" cstate="email">
          <a:extLst>
            <a:ext uri="{28A0092B-C50C-407E-A947-70E740481C1C}">
              <a14:useLocalDpi xmlns:a14="http://schemas.microsoft.com/office/drawing/2010/main"/>
            </a:ext>
          </a:extLst>
        </a:blip>
        <a:srcRect/>
        <a:stretch>
          <a:fillRect/>
        </a:stretch>
      </xdr:blipFill>
      <xdr:spPr>
        <a:xfrm>
          <a:off x="5454649" y="99981835"/>
          <a:ext cx="315758" cy="699580"/>
        </a:xfrm>
        <a:prstGeom prst="rect">
          <a:avLst/>
        </a:prstGeom>
        <a:ln w="12700" cap="flat">
          <a:noFill/>
          <a:miter lim="400000"/>
        </a:ln>
        <a:effectLst/>
      </xdr:spPr>
    </xdr:pic>
    <xdr:clientData/>
  </xdr:twoCellAnchor>
  <xdr:twoCellAnchor>
    <xdr:from>
      <xdr:col>2</xdr:col>
      <xdr:colOff>161931</xdr:colOff>
      <xdr:row>102</xdr:row>
      <xdr:rowOff>50654</xdr:rowOff>
    </xdr:from>
    <xdr:to>
      <xdr:col>2</xdr:col>
      <xdr:colOff>808461</xdr:colOff>
      <xdr:row>102</xdr:row>
      <xdr:rowOff>693964</xdr:rowOff>
    </xdr:to>
    <xdr:pic>
      <xdr:nvPicPr>
        <xdr:cNvPr id="75" name="รูปภาพ 271" descr="รูปภาพ 271">
          <a:extLst>
            <a:ext uri="{FF2B5EF4-FFF2-40B4-BE49-F238E27FC236}">
              <a16:creationId xmlns:a16="http://schemas.microsoft.com/office/drawing/2014/main" id="{00000000-0008-0000-0100-00004B000000}"/>
            </a:ext>
          </a:extLst>
        </xdr:cNvPr>
        <xdr:cNvPicPr>
          <a:picLocks noChangeAspect="1"/>
        </xdr:cNvPicPr>
      </xdr:nvPicPr>
      <xdr:blipFill>
        <a:blip xmlns:r="http://schemas.openxmlformats.org/officeDocument/2006/relationships" r:embed="rId70" cstate="email">
          <a:extLst>
            <a:ext uri="{28A0092B-C50C-407E-A947-70E740481C1C}">
              <a14:useLocalDpi xmlns:a14="http://schemas.microsoft.com/office/drawing/2010/main"/>
            </a:ext>
          </a:extLst>
        </a:blip>
        <a:stretch>
          <a:fillRect/>
        </a:stretch>
      </xdr:blipFill>
      <xdr:spPr>
        <a:xfrm>
          <a:off x="5330831" y="70260064"/>
          <a:ext cx="646531" cy="643311"/>
        </a:xfrm>
        <a:prstGeom prst="rect">
          <a:avLst/>
        </a:prstGeom>
        <a:ln w="12700" cap="flat">
          <a:noFill/>
          <a:miter lim="400000"/>
        </a:ln>
        <a:effectLst/>
      </xdr:spPr>
    </xdr:pic>
    <xdr:clientData/>
  </xdr:twoCellAnchor>
  <xdr:twoCellAnchor>
    <xdr:from>
      <xdr:col>2</xdr:col>
      <xdr:colOff>152894</xdr:colOff>
      <xdr:row>66</xdr:row>
      <xdr:rowOff>57395</xdr:rowOff>
    </xdr:from>
    <xdr:to>
      <xdr:col>2</xdr:col>
      <xdr:colOff>800100</xdr:colOff>
      <xdr:row>66</xdr:row>
      <xdr:rowOff>755790</xdr:rowOff>
    </xdr:to>
    <xdr:pic>
      <xdr:nvPicPr>
        <xdr:cNvPr id="76" name="Picture 127" descr="Picture 127">
          <a:extLst>
            <a:ext uri="{FF2B5EF4-FFF2-40B4-BE49-F238E27FC236}">
              <a16:creationId xmlns:a16="http://schemas.microsoft.com/office/drawing/2014/main" id="{00000000-0008-0000-0100-00004C000000}"/>
            </a:ext>
          </a:extLst>
        </xdr:cNvPr>
        <xdr:cNvPicPr>
          <a:picLocks noChangeAspect="1"/>
        </xdr:cNvPicPr>
      </xdr:nvPicPr>
      <xdr:blipFill>
        <a:blip xmlns:r="http://schemas.openxmlformats.org/officeDocument/2006/relationships" r:embed="rId71" cstate="email">
          <a:extLst>
            <a:ext uri="{28A0092B-C50C-407E-A947-70E740481C1C}">
              <a14:useLocalDpi xmlns:a14="http://schemas.microsoft.com/office/drawing/2010/main"/>
            </a:ext>
          </a:extLst>
        </a:blip>
        <a:stretch>
          <a:fillRect/>
        </a:stretch>
      </xdr:blipFill>
      <xdr:spPr>
        <a:xfrm>
          <a:off x="5321794" y="42834805"/>
          <a:ext cx="647206" cy="698396"/>
        </a:xfrm>
        <a:prstGeom prst="rect">
          <a:avLst/>
        </a:prstGeom>
        <a:ln w="12700" cap="flat">
          <a:noFill/>
          <a:miter lim="400000"/>
        </a:ln>
        <a:effectLst/>
      </xdr:spPr>
    </xdr:pic>
    <xdr:clientData/>
  </xdr:twoCellAnchor>
  <xdr:twoCellAnchor>
    <xdr:from>
      <xdr:col>2</xdr:col>
      <xdr:colOff>168804</xdr:colOff>
      <xdr:row>136</xdr:row>
      <xdr:rowOff>16976</xdr:rowOff>
    </xdr:from>
    <xdr:to>
      <xdr:col>2</xdr:col>
      <xdr:colOff>783845</xdr:colOff>
      <xdr:row>136</xdr:row>
      <xdr:rowOff>734780</xdr:rowOff>
    </xdr:to>
    <xdr:pic>
      <xdr:nvPicPr>
        <xdr:cNvPr id="77" name="Picture 128" descr="Picture 128">
          <a:extLst>
            <a:ext uri="{FF2B5EF4-FFF2-40B4-BE49-F238E27FC236}">
              <a16:creationId xmlns:a16="http://schemas.microsoft.com/office/drawing/2014/main" id="{00000000-0008-0000-0100-00004D000000}"/>
            </a:ext>
          </a:extLst>
        </xdr:cNvPr>
        <xdr:cNvPicPr>
          <a:picLocks noChangeAspect="1"/>
        </xdr:cNvPicPr>
      </xdr:nvPicPr>
      <xdr:blipFill>
        <a:blip xmlns:r="http://schemas.openxmlformats.org/officeDocument/2006/relationships" r:embed="rId72" cstate="email">
          <a:extLst>
            <a:ext uri="{28A0092B-C50C-407E-A947-70E740481C1C}">
              <a14:useLocalDpi xmlns:a14="http://schemas.microsoft.com/office/drawing/2010/main"/>
            </a:ext>
          </a:extLst>
        </a:blip>
        <a:stretch>
          <a:fillRect/>
        </a:stretch>
      </xdr:blipFill>
      <xdr:spPr>
        <a:xfrm>
          <a:off x="5337704" y="94610386"/>
          <a:ext cx="615042" cy="717805"/>
        </a:xfrm>
        <a:prstGeom prst="rect">
          <a:avLst/>
        </a:prstGeom>
        <a:ln w="12700" cap="flat">
          <a:noFill/>
          <a:miter lim="400000"/>
        </a:ln>
        <a:effectLst/>
      </xdr:spPr>
    </xdr:pic>
    <xdr:clientData/>
  </xdr:twoCellAnchor>
  <xdr:twoCellAnchor>
    <xdr:from>
      <xdr:col>2</xdr:col>
      <xdr:colOff>67960</xdr:colOff>
      <xdr:row>121</xdr:row>
      <xdr:rowOff>19047</xdr:rowOff>
    </xdr:from>
    <xdr:to>
      <xdr:col>3</xdr:col>
      <xdr:colOff>21287</xdr:colOff>
      <xdr:row>121</xdr:row>
      <xdr:rowOff>752472</xdr:rowOff>
    </xdr:to>
    <xdr:pic>
      <xdr:nvPicPr>
        <xdr:cNvPr id="78" name="รูปภาพ 142" descr="รูปภาพ 142">
          <a:extLst>
            <a:ext uri="{FF2B5EF4-FFF2-40B4-BE49-F238E27FC236}">
              <a16:creationId xmlns:a16="http://schemas.microsoft.com/office/drawing/2014/main" id="{00000000-0008-0000-0100-00004E000000}"/>
            </a:ext>
          </a:extLst>
        </xdr:cNvPr>
        <xdr:cNvPicPr>
          <a:picLocks noChangeAspect="1"/>
        </xdr:cNvPicPr>
      </xdr:nvPicPr>
      <xdr:blipFill>
        <a:blip xmlns:r="http://schemas.openxmlformats.org/officeDocument/2006/relationships" r:embed="rId73" cstate="email">
          <a:extLst>
            <a:ext uri="{28A0092B-C50C-407E-A947-70E740481C1C}">
              <a14:useLocalDpi xmlns:a14="http://schemas.microsoft.com/office/drawing/2010/main"/>
            </a:ext>
          </a:extLst>
        </a:blip>
        <a:stretch>
          <a:fillRect/>
        </a:stretch>
      </xdr:blipFill>
      <xdr:spPr>
        <a:xfrm>
          <a:off x="5236860" y="83182457"/>
          <a:ext cx="931228" cy="733426"/>
        </a:xfrm>
        <a:prstGeom prst="rect">
          <a:avLst/>
        </a:prstGeom>
        <a:ln w="12700" cap="flat">
          <a:noFill/>
          <a:miter lim="400000"/>
        </a:ln>
        <a:effectLst/>
      </xdr:spPr>
    </xdr:pic>
    <xdr:clientData/>
  </xdr:twoCellAnchor>
  <xdr:twoCellAnchor>
    <xdr:from>
      <xdr:col>2</xdr:col>
      <xdr:colOff>103282</xdr:colOff>
      <xdr:row>123</xdr:row>
      <xdr:rowOff>34054</xdr:rowOff>
    </xdr:from>
    <xdr:to>
      <xdr:col>2</xdr:col>
      <xdr:colOff>787617</xdr:colOff>
      <xdr:row>123</xdr:row>
      <xdr:rowOff>714372</xdr:rowOff>
    </xdr:to>
    <xdr:pic>
      <xdr:nvPicPr>
        <xdr:cNvPr id="79" name="รูปภาพ 145" descr="รูปภาพ 145">
          <a:extLst>
            <a:ext uri="{FF2B5EF4-FFF2-40B4-BE49-F238E27FC236}">
              <a16:creationId xmlns:a16="http://schemas.microsoft.com/office/drawing/2014/main" id="{00000000-0008-0000-0100-00004F000000}"/>
            </a:ext>
          </a:extLst>
        </xdr:cNvPr>
        <xdr:cNvPicPr>
          <a:picLocks noChangeAspect="1"/>
        </xdr:cNvPicPr>
      </xdr:nvPicPr>
      <xdr:blipFill>
        <a:blip xmlns:r="http://schemas.openxmlformats.org/officeDocument/2006/relationships" r:embed="rId74" cstate="email">
          <a:extLst>
            <a:ext uri="{28A0092B-C50C-407E-A947-70E740481C1C}">
              <a14:useLocalDpi xmlns:a14="http://schemas.microsoft.com/office/drawing/2010/main"/>
            </a:ext>
          </a:extLst>
        </a:blip>
        <a:stretch>
          <a:fillRect/>
        </a:stretch>
      </xdr:blipFill>
      <xdr:spPr>
        <a:xfrm>
          <a:off x="5272182" y="84721464"/>
          <a:ext cx="684336" cy="680319"/>
        </a:xfrm>
        <a:prstGeom prst="rect">
          <a:avLst/>
        </a:prstGeom>
        <a:ln w="12700" cap="flat">
          <a:noFill/>
          <a:miter lim="400000"/>
        </a:ln>
        <a:effectLst/>
      </xdr:spPr>
    </xdr:pic>
    <xdr:clientData/>
  </xdr:twoCellAnchor>
  <xdr:twoCellAnchor>
    <xdr:from>
      <xdr:col>2</xdr:col>
      <xdr:colOff>92254</xdr:colOff>
      <xdr:row>124</xdr:row>
      <xdr:rowOff>44106</xdr:rowOff>
    </xdr:from>
    <xdr:to>
      <xdr:col>2</xdr:col>
      <xdr:colOff>771523</xdr:colOff>
      <xdr:row>124</xdr:row>
      <xdr:rowOff>722316</xdr:rowOff>
    </xdr:to>
    <xdr:pic>
      <xdr:nvPicPr>
        <xdr:cNvPr id="80" name="รูปภาพ 148" descr="รูปภาพ 148">
          <a:extLst>
            <a:ext uri="{FF2B5EF4-FFF2-40B4-BE49-F238E27FC236}">
              <a16:creationId xmlns:a16="http://schemas.microsoft.com/office/drawing/2014/main" id="{00000000-0008-0000-0100-000050000000}"/>
            </a:ext>
          </a:extLst>
        </xdr:cNvPr>
        <xdr:cNvPicPr>
          <a:picLocks noChangeAspect="1"/>
        </xdr:cNvPicPr>
      </xdr:nvPicPr>
      <xdr:blipFill>
        <a:blip xmlns:r="http://schemas.openxmlformats.org/officeDocument/2006/relationships" r:embed="rId75" cstate="email">
          <a:extLst>
            <a:ext uri="{28A0092B-C50C-407E-A947-70E740481C1C}">
              <a14:useLocalDpi xmlns:a14="http://schemas.microsoft.com/office/drawing/2010/main"/>
            </a:ext>
          </a:extLst>
        </a:blip>
        <a:stretch>
          <a:fillRect/>
        </a:stretch>
      </xdr:blipFill>
      <xdr:spPr>
        <a:xfrm>
          <a:off x="5261154" y="85493516"/>
          <a:ext cx="679270" cy="678211"/>
        </a:xfrm>
        <a:prstGeom prst="rect">
          <a:avLst/>
        </a:prstGeom>
        <a:ln w="12700" cap="flat">
          <a:noFill/>
          <a:miter lim="400000"/>
        </a:ln>
        <a:effectLst/>
      </xdr:spPr>
    </xdr:pic>
    <xdr:clientData/>
  </xdr:twoCellAnchor>
  <xdr:twoCellAnchor>
    <xdr:from>
      <xdr:col>2</xdr:col>
      <xdr:colOff>247651</xdr:colOff>
      <xdr:row>125</xdr:row>
      <xdr:rowOff>36738</xdr:rowOff>
    </xdr:from>
    <xdr:to>
      <xdr:col>2</xdr:col>
      <xdr:colOff>609601</xdr:colOff>
      <xdr:row>125</xdr:row>
      <xdr:rowOff>755943</xdr:rowOff>
    </xdr:to>
    <xdr:pic>
      <xdr:nvPicPr>
        <xdr:cNvPr id="81" name="รูปภาพ 150" descr="รูปภาพ 150">
          <a:extLst>
            <a:ext uri="{FF2B5EF4-FFF2-40B4-BE49-F238E27FC236}">
              <a16:creationId xmlns:a16="http://schemas.microsoft.com/office/drawing/2014/main" id="{00000000-0008-0000-0100-000051000000}"/>
            </a:ext>
          </a:extLst>
        </xdr:cNvPr>
        <xdr:cNvPicPr>
          <a:picLocks noChangeAspect="1"/>
        </xdr:cNvPicPr>
      </xdr:nvPicPr>
      <xdr:blipFill>
        <a:blip xmlns:r="http://schemas.openxmlformats.org/officeDocument/2006/relationships" r:embed="rId76" cstate="email">
          <a:extLst>
            <a:ext uri="{28A0092B-C50C-407E-A947-70E740481C1C}">
              <a14:useLocalDpi xmlns:a14="http://schemas.microsoft.com/office/drawing/2010/main"/>
            </a:ext>
          </a:extLst>
        </a:blip>
        <a:srcRect/>
        <a:stretch>
          <a:fillRect/>
        </a:stretch>
      </xdr:blipFill>
      <xdr:spPr>
        <a:xfrm>
          <a:off x="5416551" y="86248148"/>
          <a:ext cx="361951" cy="719206"/>
        </a:xfrm>
        <a:prstGeom prst="rect">
          <a:avLst/>
        </a:prstGeom>
        <a:ln w="12700" cap="flat">
          <a:noFill/>
          <a:miter lim="400000"/>
        </a:ln>
        <a:effectLst/>
      </xdr:spPr>
    </xdr:pic>
    <xdr:clientData/>
  </xdr:twoCellAnchor>
  <xdr:twoCellAnchor>
    <xdr:from>
      <xdr:col>2</xdr:col>
      <xdr:colOff>219074</xdr:colOff>
      <xdr:row>126</xdr:row>
      <xdr:rowOff>20034</xdr:rowOff>
    </xdr:from>
    <xdr:to>
      <xdr:col>2</xdr:col>
      <xdr:colOff>628649</xdr:colOff>
      <xdr:row>126</xdr:row>
      <xdr:rowOff>669706</xdr:rowOff>
    </xdr:to>
    <xdr:pic>
      <xdr:nvPicPr>
        <xdr:cNvPr id="82" name="รูปภาพ 151" descr="รูปภาพ 151">
          <a:extLst>
            <a:ext uri="{FF2B5EF4-FFF2-40B4-BE49-F238E27FC236}">
              <a16:creationId xmlns:a16="http://schemas.microsoft.com/office/drawing/2014/main" id="{00000000-0008-0000-0100-000052000000}"/>
            </a:ext>
          </a:extLst>
        </xdr:cNvPr>
        <xdr:cNvPicPr>
          <a:picLocks noChangeAspect="1"/>
        </xdr:cNvPicPr>
      </xdr:nvPicPr>
      <xdr:blipFill>
        <a:blip xmlns:r="http://schemas.openxmlformats.org/officeDocument/2006/relationships" r:embed="rId77" cstate="email">
          <a:extLst>
            <a:ext uri="{28A0092B-C50C-407E-A947-70E740481C1C}">
              <a14:useLocalDpi xmlns:a14="http://schemas.microsoft.com/office/drawing/2010/main"/>
            </a:ext>
          </a:extLst>
        </a:blip>
        <a:srcRect/>
        <a:stretch>
          <a:fillRect/>
        </a:stretch>
      </xdr:blipFill>
      <xdr:spPr>
        <a:xfrm>
          <a:off x="5387974" y="86993444"/>
          <a:ext cx="409576" cy="649673"/>
        </a:xfrm>
        <a:prstGeom prst="rect">
          <a:avLst/>
        </a:prstGeom>
        <a:ln w="12700" cap="flat">
          <a:noFill/>
          <a:miter lim="400000"/>
        </a:ln>
        <a:effectLst/>
      </xdr:spPr>
    </xdr:pic>
    <xdr:clientData/>
  </xdr:twoCellAnchor>
  <xdr:twoCellAnchor>
    <xdr:from>
      <xdr:col>2</xdr:col>
      <xdr:colOff>285749</xdr:colOff>
      <xdr:row>127</xdr:row>
      <xdr:rowOff>52068</xdr:rowOff>
    </xdr:from>
    <xdr:to>
      <xdr:col>2</xdr:col>
      <xdr:colOff>636904</xdr:colOff>
      <xdr:row>127</xdr:row>
      <xdr:rowOff>714371</xdr:rowOff>
    </xdr:to>
    <xdr:pic>
      <xdr:nvPicPr>
        <xdr:cNvPr id="83" name="รูปภาพ 152" descr="รูปภาพ 152">
          <a:extLst>
            <a:ext uri="{FF2B5EF4-FFF2-40B4-BE49-F238E27FC236}">
              <a16:creationId xmlns:a16="http://schemas.microsoft.com/office/drawing/2014/main" id="{00000000-0008-0000-0100-000053000000}"/>
            </a:ext>
          </a:extLst>
        </xdr:cNvPr>
        <xdr:cNvPicPr>
          <a:picLocks noChangeAspect="1"/>
        </xdr:cNvPicPr>
      </xdr:nvPicPr>
      <xdr:blipFill>
        <a:blip xmlns:r="http://schemas.openxmlformats.org/officeDocument/2006/relationships" r:embed="rId78" cstate="email">
          <a:extLst>
            <a:ext uri="{28A0092B-C50C-407E-A947-70E740481C1C}">
              <a14:useLocalDpi xmlns:a14="http://schemas.microsoft.com/office/drawing/2010/main"/>
            </a:ext>
          </a:extLst>
        </a:blip>
        <a:srcRect/>
        <a:stretch>
          <a:fillRect/>
        </a:stretch>
      </xdr:blipFill>
      <xdr:spPr>
        <a:xfrm>
          <a:off x="5454649" y="87787478"/>
          <a:ext cx="351156" cy="662304"/>
        </a:xfrm>
        <a:prstGeom prst="rect">
          <a:avLst/>
        </a:prstGeom>
        <a:ln w="12700" cap="flat">
          <a:noFill/>
          <a:miter lim="400000"/>
        </a:ln>
        <a:effectLst/>
      </xdr:spPr>
    </xdr:pic>
    <xdr:clientData/>
  </xdr:twoCellAnchor>
  <xdr:twoCellAnchor>
    <xdr:from>
      <xdr:col>2</xdr:col>
      <xdr:colOff>213981</xdr:colOff>
      <xdr:row>133</xdr:row>
      <xdr:rowOff>50003</xdr:rowOff>
    </xdr:from>
    <xdr:to>
      <xdr:col>2</xdr:col>
      <xdr:colOff>743282</xdr:colOff>
      <xdr:row>133</xdr:row>
      <xdr:rowOff>752472</xdr:rowOff>
    </xdr:to>
    <xdr:pic>
      <xdr:nvPicPr>
        <xdr:cNvPr id="84" name="รูปภาพ 161" descr="รูปภาพ 161">
          <a:extLst>
            <a:ext uri="{FF2B5EF4-FFF2-40B4-BE49-F238E27FC236}">
              <a16:creationId xmlns:a16="http://schemas.microsoft.com/office/drawing/2014/main" id="{00000000-0008-0000-0100-000054000000}"/>
            </a:ext>
          </a:extLst>
        </xdr:cNvPr>
        <xdr:cNvPicPr>
          <a:picLocks noChangeAspect="1"/>
        </xdr:cNvPicPr>
      </xdr:nvPicPr>
      <xdr:blipFill>
        <a:blip xmlns:r="http://schemas.openxmlformats.org/officeDocument/2006/relationships" r:embed="rId79" cstate="email">
          <a:extLst>
            <a:ext uri="{28A0092B-C50C-407E-A947-70E740481C1C}">
              <a14:useLocalDpi xmlns:a14="http://schemas.microsoft.com/office/drawing/2010/main"/>
            </a:ext>
          </a:extLst>
        </a:blip>
        <a:stretch>
          <a:fillRect/>
        </a:stretch>
      </xdr:blipFill>
      <xdr:spPr>
        <a:xfrm>
          <a:off x="5382881" y="92357413"/>
          <a:ext cx="529302" cy="702470"/>
        </a:xfrm>
        <a:prstGeom prst="rect">
          <a:avLst/>
        </a:prstGeom>
        <a:ln w="12700" cap="flat">
          <a:noFill/>
          <a:miter lim="400000"/>
        </a:ln>
        <a:effectLst/>
      </xdr:spPr>
    </xdr:pic>
    <xdr:clientData/>
  </xdr:twoCellAnchor>
  <xdr:twoCellAnchor>
    <xdr:from>
      <xdr:col>2</xdr:col>
      <xdr:colOff>304799</xdr:colOff>
      <xdr:row>132</xdr:row>
      <xdr:rowOff>22117</xdr:rowOff>
    </xdr:from>
    <xdr:to>
      <xdr:col>2</xdr:col>
      <xdr:colOff>638174</xdr:colOff>
      <xdr:row>133</xdr:row>
      <xdr:rowOff>1157</xdr:rowOff>
    </xdr:to>
    <xdr:pic>
      <xdr:nvPicPr>
        <xdr:cNvPr id="85" name="รูปภาพ 264" descr="รูปภาพ 264">
          <a:extLst>
            <a:ext uri="{FF2B5EF4-FFF2-40B4-BE49-F238E27FC236}">
              <a16:creationId xmlns:a16="http://schemas.microsoft.com/office/drawing/2014/main" id="{00000000-0008-0000-0100-000055000000}"/>
            </a:ext>
          </a:extLst>
        </xdr:cNvPr>
        <xdr:cNvPicPr>
          <a:picLocks noChangeAspect="1"/>
        </xdr:cNvPicPr>
      </xdr:nvPicPr>
      <xdr:blipFill>
        <a:blip xmlns:r="http://schemas.openxmlformats.org/officeDocument/2006/relationships" r:embed="rId80" cstate="email">
          <a:extLst>
            <a:ext uri="{28A0092B-C50C-407E-A947-70E740481C1C}">
              <a14:useLocalDpi xmlns:a14="http://schemas.microsoft.com/office/drawing/2010/main"/>
            </a:ext>
          </a:extLst>
        </a:blip>
        <a:srcRect/>
        <a:stretch>
          <a:fillRect/>
        </a:stretch>
      </xdr:blipFill>
      <xdr:spPr>
        <a:xfrm>
          <a:off x="5473699" y="91567527"/>
          <a:ext cx="333376" cy="741041"/>
        </a:xfrm>
        <a:prstGeom prst="rect">
          <a:avLst/>
        </a:prstGeom>
        <a:ln w="12700" cap="flat">
          <a:noFill/>
          <a:miter lim="400000"/>
        </a:ln>
        <a:effectLst/>
      </xdr:spPr>
    </xdr:pic>
    <xdr:clientData/>
  </xdr:twoCellAnchor>
  <xdr:twoCellAnchor>
    <xdr:from>
      <xdr:col>2</xdr:col>
      <xdr:colOff>295274</xdr:colOff>
      <xdr:row>128</xdr:row>
      <xdr:rowOff>42543</xdr:rowOff>
    </xdr:from>
    <xdr:to>
      <xdr:col>2</xdr:col>
      <xdr:colOff>646429</xdr:colOff>
      <xdr:row>128</xdr:row>
      <xdr:rowOff>704846</xdr:rowOff>
    </xdr:to>
    <xdr:pic>
      <xdr:nvPicPr>
        <xdr:cNvPr id="86" name="รูปภาพ 152" descr="รูปภาพ 152">
          <a:extLst>
            <a:ext uri="{FF2B5EF4-FFF2-40B4-BE49-F238E27FC236}">
              <a16:creationId xmlns:a16="http://schemas.microsoft.com/office/drawing/2014/main" id="{00000000-0008-0000-0100-000056000000}"/>
            </a:ext>
          </a:extLst>
        </xdr:cNvPr>
        <xdr:cNvPicPr>
          <a:picLocks noChangeAspect="1"/>
        </xdr:cNvPicPr>
      </xdr:nvPicPr>
      <xdr:blipFill>
        <a:blip xmlns:r="http://schemas.openxmlformats.org/officeDocument/2006/relationships" r:embed="rId78" cstate="email">
          <a:extLst>
            <a:ext uri="{28A0092B-C50C-407E-A947-70E740481C1C}">
              <a14:useLocalDpi xmlns:a14="http://schemas.microsoft.com/office/drawing/2010/main"/>
            </a:ext>
          </a:extLst>
        </a:blip>
        <a:srcRect/>
        <a:stretch>
          <a:fillRect/>
        </a:stretch>
      </xdr:blipFill>
      <xdr:spPr>
        <a:xfrm>
          <a:off x="5464174" y="88539953"/>
          <a:ext cx="351156" cy="662304"/>
        </a:xfrm>
        <a:prstGeom prst="rect">
          <a:avLst/>
        </a:prstGeom>
        <a:ln w="12700" cap="flat">
          <a:noFill/>
          <a:miter lim="400000"/>
        </a:ln>
        <a:effectLst/>
      </xdr:spPr>
    </xdr:pic>
    <xdr:clientData/>
  </xdr:twoCellAnchor>
  <xdr:twoCellAnchor>
    <xdr:from>
      <xdr:col>2</xdr:col>
      <xdr:colOff>102053</xdr:colOff>
      <xdr:row>157</xdr:row>
      <xdr:rowOff>90931</xdr:rowOff>
    </xdr:from>
    <xdr:to>
      <xdr:col>2</xdr:col>
      <xdr:colOff>693965</xdr:colOff>
      <xdr:row>157</xdr:row>
      <xdr:rowOff>709560</xdr:rowOff>
    </xdr:to>
    <xdr:pic>
      <xdr:nvPicPr>
        <xdr:cNvPr id="87" name="รูปภาพ 205" descr="รูปภาพ 205">
          <a:extLst>
            <a:ext uri="{FF2B5EF4-FFF2-40B4-BE49-F238E27FC236}">
              <a16:creationId xmlns:a16="http://schemas.microsoft.com/office/drawing/2014/main" id="{00000000-0008-0000-0100-000057000000}"/>
            </a:ext>
          </a:extLst>
        </xdr:cNvPr>
        <xdr:cNvPicPr>
          <a:picLocks noChangeAspect="1"/>
        </xdr:cNvPicPr>
      </xdr:nvPicPr>
      <xdr:blipFill>
        <a:blip xmlns:r="http://schemas.openxmlformats.org/officeDocument/2006/relationships" r:embed="rId81" cstate="email">
          <a:extLst>
            <a:ext uri="{28A0092B-C50C-407E-A947-70E740481C1C}">
              <a14:useLocalDpi xmlns:a14="http://schemas.microsoft.com/office/drawing/2010/main"/>
            </a:ext>
          </a:extLst>
        </a:blip>
        <a:stretch>
          <a:fillRect/>
        </a:stretch>
      </xdr:blipFill>
      <xdr:spPr>
        <a:xfrm>
          <a:off x="5270953" y="110686341"/>
          <a:ext cx="591913" cy="618630"/>
        </a:xfrm>
        <a:prstGeom prst="rect">
          <a:avLst/>
        </a:prstGeom>
        <a:ln w="12700" cap="flat">
          <a:noFill/>
          <a:miter lim="400000"/>
        </a:ln>
        <a:effectLst/>
      </xdr:spPr>
    </xdr:pic>
    <xdr:clientData/>
  </xdr:twoCellAnchor>
  <xdr:twoCellAnchor>
    <xdr:from>
      <xdr:col>2</xdr:col>
      <xdr:colOff>125981</xdr:colOff>
      <xdr:row>158</xdr:row>
      <xdr:rowOff>117336</xdr:rowOff>
    </xdr:from>
    <xdr:to>
      <xdr:col>2</xdr:col>
      <xdr:colOff>732366</xdr:colOff>
      <xdr:row>158</xdr:row>
      <xdr:rowOff>757520</xdr:rowOff>
    </xdr:to>
    <xdr:pic>
      <xdr:nvPicPr>
        <xdr:cNvPr id="88" name="รูปภาพ 206" descr="รูปภาพ 206">
          <a:extLst>
            <a:ext uri="{FF2B5EF4-FFF2-40B4-BE49-F238E27FC236}">
              <a16:creationId xmlns:a16="http://schemas.microsoft.com/office/drawing/2014/main" id="{00000000-0008-0000-0100-000058000000}"/>
            </a:ext>
          </a:extLst>
        </xdr:cNvPr>
        <xdr:cNvPicPr>
          <a:picLocks noChangeAspect="1"/>
        </xdr:cNvPicPr>
      </xdr:nvPicPr>
      <xdr:blipFill>
        <a:blip xmlns:r="http://schemas.openxmlformats.org/officeDocument/2006/relationships" r:embed="rId82" cstate="email">
          <a:extLst>
            <a:ext uri="{28A0092B-C50C-407E-A947-70E740481C1C}">
              <a14:useLocalDpi xmlns:a14="http://schemas.microsoft.com/office/drawing/2010/main"/>
            </a:ext>
          </a:extLst>
        </a:blip>
        <a:stretch>
          <a:fillRect/>
        </a:stretch>
      </xdr:blipFill>
      <xdr:spPr>
        <a:xfrm>
          <a:off x="5294881" y="111474746"/>
          <a:ext cx="606386" cy="640185"/>
        </a:xfrm>
        <a:prstGeom prst="rect">
          <a:avLst/>
        </a:prstGeom>
        <a:ln w="12700" cap="flat">
          <a:noFill/>
          <a:miter lim="400000"/>
        </a:ln>
        <a:effectLst/>
      </xdr:spPr>
    </xdr:pic>
    <xdr:clientData/>
  </xdr:twoCellAnchor>
  <xdr:twoCellAnchor>
    <xdr:from>
      <xdr:col>2</xdr:col>
      <xdr:colOff>175190</xdr:colOff>
      <xdr:row>166</xdr:row>
      <xdr:rowOff>29019</xdr:rowOff>
    </xdr:from>
    <xdr:to>
      <xdr:col>2</xdr:col>
      <xdr:colOff>724184</xdr:colOff>
      <xdr:row>167</xdr:row>
      <xdr:rowOff>14570</xdr:rowOff>
    </xdr:to>
    <xdr:pic>
      <xdr:nvPicPr>
        <xdr:cNvPr id="89" name="รูปภาพ 208" descr="รูปภาพ 208">
          <a:extLst>
            <a:ext uri="{FF2B5EF4-FFF2-40B4-BE49-F238E27FC236}">
              <a16:creationId xmlns:a16="http://schemas.microsoft.com/office/drawing/2014/main" id="{00000000-0008-0000-0100-000059000000}"/>
            </a:ext>
          </a:extLst>
        </xdr:cNvPr>
        <xdr:cNvPicPr>
          <a:picLocks noChangeAspect="1"/>
        </xdr:cNvPicPr>
      </xdr:nvPicPr>
      <xdr:blipFill>
        <a:blip xmlns:r="http://schemas.openxmlformats.org/officeDocument/2006/relationships" r:embed="rId83" cstate="email">
          <a:extLst>
            <a:ext uri="{28A0092B-C50C-407E-A947-70E740481C1C}">
              <a14:useLocalDpi xmlns:a14="http://schemas.microsoft.com/office/drawing/2010/main"/>
            </a:ext>
          </a:extLst>
        </a:blip>
        <a:stretch>
          <a:fillRect/>
        </a:stretch>
      </xdr:blipFill>
      <xdr:spPr>
        <a:xfrm>
          <a:off x="5344090" y="117482429"/>
          <a:ext cx="548995" cy="747552"/>
        </a:xfrm>
        <a:prstGeom prst="rect">
          <a:avLst/>
        </a:prstGeom>
        <a:ln w="12700" cap="flat">
          <a:noFill/>
          <a:miter lim="400000"/>
        </a:ln>
        <a:effectLst/>
      </xdr:spPr>
    </xdr:pic>
    <xdr:clientData/>
  </xdr:twoCellAnchor>
  <xdr:twoCellAnchor>
    <xdr:from>
      <xdr:col>2</xdr:col>
      <xdr:colOff>78452</xdr:colOff>
      <xdr:row>165</xdr:row>
      <xdr:rowOff>59007</xdr:rowOff>
    </xdr:from>
    <xdr:to>
      <xdr:col>2</xdr:col>
      <xdr:colOff>748393</xdr:colOff>
      <xdr:row>165</xdr:row>
      <xdr:rowOff>726700</xdr:rowOff>
    </xdr:to>
    <xdr:pic>
      <xdr:nvPicPr>
        <xdr:cNvPr id="90" name="รูปภาพ 210" descr="รูปภาพ 210">
          <a:extLst>
            <a:ext uri="{FF2B5EF4-FFF2-40B4-BE49-F238E27FC236}">
              <a16:creationId xmlns:a16="http://schemas.microsoft.com/office/drawing/2014/main" id="{00000000-0008-0000-0100-00005A000000}"/>
            </a:ext>
          </a:extLst>
        </xdr:cNvPr>
        <xdr:cNvPicPr>
          <a:picLocks noChangeAspect="1"/>
        </xdr:cNvPicPr>
      </xdr:nvPicPr>
      <xdr:blipFill>
        <a:blip xmlns:r="http://schemas.openxmlformats.org/officeDocument/2006/relationships" r:embed="rId84" cstate="email">
          <a:extLst>
            <a:ext uri="{28A0092B-C50C-407E-A947-70E740481C1C}">
              <a14:useLocalDpi xmlns:a14="http://schemas.microsoft.com/office/drawing/2010/main"/>
            </a:ext>
          </a:extLst>
        </a:blip>
        <a:stretch>
          <a:fillRect/>
        </a:stretch>
      </xdr:blipFill>
      <xdr:spPr>
        <a:xfrm>
          <a:off x="5247352" y="116750417"/>
          <a:ext cx="669942" cy="667694"/>
        </a:xfrm>
        <a:prstGeom prst="rect">
          <a:avLst/>
        </a:prstGeom>
        <a:ln w="12700" cap="flat">
          <a:noFill/>
          <a:miter lim="400000"/>
        </a:ln>
        <a:effectLst/>
      </xdr:spPr>
    </xdr:pic>
    <xdr:clientData/>
  </xdr:twoCellAnchor>
  <xdr:twoCellAnchor>
    <xdr:from>
      <xdr:col>2</xdr:col>
      <xdr:colOff>154778</xdr:colOff>
      <xdr:row>164</xdr:row>
      <xdr:rowOff>85263</xdr:rowOff>
    </xdr:from>
    <xdr:to>
      <xdr:col>2</xdr:col>
      <xdr:colOff>741326</xdr:colOff>
      <xdr:row>164</xdr:row>
      <xdr:rowOff>712623</xdr:rowOff>
    </xdr:to>
    <xdr:pic>
      <xdr:nvPicPr>
        <xdr:cNvPr id="91" name="รูปภาพ 211" descr="รูปภาพ 211">
          <a:extLst>
            <a:ext uri="{FF2B5EF4-FFF2-40B4-BE49-F238E27FC236}">
              <a16:creationId xmlns:a16="http://schemas.microsoft.com/office/drawing/2014/main" id="{00000000-0008-0000-0100-00005B000000}"/>
            </a:ext>
          </a:extLst>
        </xdr:cNvPr>
        <xdr:cNvPicPr>
          <a:picLocks noChangeAspect="1"/>
        </xdr:cNvPicPr>
      </xdr:nvPicPr>
      <xdr:blipFill>
        <a:blip xmlns:r="http://schemas.openxmlformats.org/officeDocument/2006/relationships" r:embed="rId85" cstate="email">
          <a:extLst>
            <a:ext uri="{28A0092B-C50C-407E-A947-70E740481C1C}">
              <a14:useLocalDpi xmlns:a14="http://schemas.microsoft.com/office/drawing/2010/main"/>
            </a:ext>
          </a:extLst>
        </a:blip>
        <a:stretch>
          <a:fillRect/>
        </a:stretch>
      </xdr:blipFill>
      <xdr:spPr>
        <a:xfrm>
          <a:off x="5323678" y="116014673"/>
          <a:ext cx="586549" cy="627361"/>
        </a:xfrm>
        <a:prstGeom prst="rect">
          <a:avLst/>
        </a:prstGeom>
        <a:ln w="12700" cap="flat">
          <a:noFill/>
          <a:miter lim="400000"/>
        </a:ln>
        <a:effectLst/>
      </xdr:spPr>
    </xdr:pic>
    <xdr:clientData/>
  </xdr:twoCellAnchor>
  <xdr:twoCellAnchor>
    <xdr:from>
      <xdr:col>2</xdr:col>
      <xdr:colOff>122461</xdr:colOff>
      <xdr:row>163</xdr:row>
      <xdr:rowOff>35331</xdr:rowOff>
    </xdr:from>
    <xdr:to>
      <xdr:col>2</xdr:col>
      <xdr:colOff>748350</xdr:colOff>
      <xdr:row>163</xdr:row>
      <xdr:rowOff>716356</xdr:rowOff>
    </xdr:to>
    <xdr:pic>
      <xdr:nvPicPr>
        <xdr:cNvPr id="92" name="รูปภาพ 212" descr="รูปภาพ 212">
          <a:extLst>
            <a:ext uri="{FF2B5EF4-FFF2-40B4-BE49-F238E27FC236}">
              <a16:creationId xmlns:a16="http://schemas.microsoft.com/office/drawing/2014/main" id="{00000000-0008-0000-0100-00005C000000}"/>
            </a:ext>
          </a:extLst>
        </xdr:cNvPr>
        <xdr:cNvPicPr>
          <a:picLocks noChangeAspect="1"/>
        </xdr:cNvPicPr>
      </xdr:nvPicPr>
      <xdr:blipFill>
        <a:blip xmlns:r="http://schemas.openxmlformats.org/officeDocument/2006/relationships" r:embed="rId86" cstate="email">
          <a:extLst>
            <a:ext uri="{28A0092B-C50C-407E-A947-70E740481C1C}">
              <a14:useLocalDpi xmlns:a14="http://schemas.microsoft.com/office/drawing/2010/main"/>
            </a:ext>
          </a:extLst>
        </a:blip>
        <a:stretch>
          <a:fillRect/>
        </a:stretch>
      </xdr:blipFill>
      <xdr:spPr>
        <a:xfrm>
          <a:off x="5291361" y="115202741"/>
          <a:ext cx="625890" cy="681026"/>
        </a:xfrm>
        <a:prstGeom prst="rect">
          <a:avLst/>
        </a:prstGeom>
        <a:ln w="12700" cap="flat">
          <a:noFill/>
          <a:miter lim="400000"/>
        </a:ln>
        <a:effectLst/>
      </xdr:spPr>
    </xdr:pic>
    <xdr:clientData/>
  </xdr:twoCellAnchor>
  <xdr:twoCellAnchor>
    <xdr:from>
      <xdr:col>2</xdr:col>
      <xdr:colOff>231321</xdr:colOff>
      <xdr:row>175</xdr:row>
      <xdr:rowOff>72755</xdr:rowOff>
    </xdr:from>
    <xdr:to>
      <xdr:col>2</xdr:col>
      <xdr:colOff>571500</xdr:colOff>
      <xdr:row>175</xdr:row>
      <xdr:rowOff>653148</xdr:rowOff>
    </xdr:to>
    <xdr:pic>
      <xdr:nvPicPr>
        <xdr:cNvPr id="93" name="รูปภาพ 239" descr="รูปภาพ 239">
          <a:extLst>
            <a:ext uri="{FF2B5EF4-FFF2-40B4-BE49-F238E27FC236}">
              <a16:creationId xmlns:a16="http://schemas.microsoft.com/office/drawing/2014/main" id="{00000000-0008-0000-0100-00005D000000}"/>
            </a:ext>
          </a:extLst>
        </xdr:cNvPr>
        <xdr:cNvPicPr>
          <a:picLocks noChangeAspect="1"/>
        </xdr:cNvPicPr>
      </xdr:nvPicPr>
      <xdr:blipFill>
        <a:blip xmlns:r="http://schemas.openxmlformats.org/officeDocument/2006/relationships" r:embed="rId87" cstate="email">
          <a:extLst>
            <a:ext uri="{28A0092B-C50C-407E-A947-70E740481C1C}">
              <a14:useLocalDpi xmlns:a14="http://schemas.microsoft.com/office/drawing/2010/main"/>
            </a:ext>
          </a:extLst>
        </a:blip>
        <a:srcRect/>
        <a:stretch>
          <a:fillRect/>
        </a:stretch>
      </xdr:blipFill>
      <xdr:spPr>
        <a:xfrm>
          <a:off x="5400221" y="124384165"/>
          <a:ext cx="340180" cy="580394"/>
        </a:xfrm>
        <a:prstGeom prst="rect">
          <a:avLst/>
        </a:prstGeom>
        <a:ln w="12700" cap="flat">
          <a:noFill/>
          <a:miter lim="400000"/>
        </a:ln>
        <a:effectLst/>
      </xdr:spPr>
    </xdr:pic>
    <xdr:clientData/>
  </xdr:twoCellAnchor>
  <xdr:twoCellAnchor>
    <xdr:from>
      <xdr:col>2</xdr:col>
      <xdr:colOff>231321</xdr:colOff>
      <xdr:row>174</xdr:row>
      <xdr:rowOff>64750</xdr:rowOff>
    </xdr:from>
    <xdr:to>
      <xdr:col>2</xdr:col>
      <xdr:colOff>625928</xdr:colOff>
      <xdr:row>174</xdr:row>
      <xdr:rowOff>746002</xdr:rowOff>
    </xdr:to>
    <xdr:pic>
      <xdr:nvPicPr>
        <xdr:cNvPr id="94" name="รูปภาพ 240" descr="รูปภาพ 240">
          <a:extLst>
            <a:ext uri="{FF2B5EF4-FFF2-40B4-BE49-F238E27FC236}">
              <a16:creationId xmlns:a16="http://schemas.microsoft.com/office/drawing/2014/main" id="{00000000-0008-0000-0100-00005E000000}"/>
            </a:ext>
          </a:extLst>
        </xdr:cNvPr>
        <xdr:cNvPicPr>
          <a:picLocks noChangeAspect="1"/>
        </xdr:cNvPicPr>
      </xdr:nvPicPr>
      <xdr:blipFill>
        <a:blip xmlns:r="http://schemas.openxmlformats.org/officeDocument/2006/relationships" r:embed="rId88" cstate="email">
          <a:extLst>
            <a:ext uri="{28A0092B-C50C-407E-A947-70E740481C1C}">
              <a14:useLocalDpi xmlns:a14="http://schemas.microsoft.com/office/drawing/2010/main"/>
            </a:ext>
          </a:extLst>
        </a:blip>
        <a:srcRect/>
        <a:stretch>
          <a:fillRect/>
        </a:stretch>
      </xdr:blipFill>
      <xdr:spPr>
        <a:xfrm>
          <a:off x="5400221" y="123614160"/>
          <a:ext cx="394608" cy="681253"/>
        </a:xfrm>
        <a:prstGeom prst="rect">
          <a:avLst/>
        </a:prstGeom>
        <a:ln w="12700" cap="flat">
          <a:noFill/>
          <a:miter lim="400000"/>
        </a:ln>
        <a:effectLst/>
      </xdr:spPr>
    </xdr:pic>
    <xdr:clientData/>
  </xdr:twoCellAnchor>
  <xdr:twoCellAnchor>
    <xdr:from>
      <xdr:col>2</xdr:col>
      <xdr:colOff>312963</xdr:colOff>
      <xdr:row>193</xdr:row>
      <xdr:rowOff>35666</xdr:rowOff>
    </xdr:from>
    <xdr:to>
      <xdr:col>2</xdr:col>
      <xdr:colOff>539520</xdr:colOff>
      <xdr:row>194</xdr:row>
      <xdr:rowOff>791</xdr:rowOff>
    </xdr:to>
    <xdr:pic>
      <xdr:nvPicPr>
        <xdr:cNvPr id="95" name="รูปภาพ 232" descr="รูปภาพ 232">
          <a:extLst>
            <a:ext uri="{FF2B5EF4-FFF2-40B4-BE49-F238E27FC236}">
              <a16:creationId xmlns:a16="http://schemas.microsoft.com/office/drawing/2014/main" id="{00000000-0008-0000-0100-00005F000000}"/>
            </a:ext>
          </a:extLst>
        </xdr:cNvPr>
        <xdr:cNvPicPr>
          <a:picLocks noChangeAspect="1"/>
        </xdr:cNvPicPr>
      </xdr:nvPicPr>
      <xdr:blipFill>
        <a:blip xmlns:r="http://schemas.openxmlformats.org/officeDocument/2006/relationships" r:embed="rId89" cstate="email">
          <a:extLst>
            <a:ext uri="{28A0092B-C50C-407E-A947-70E740481C1C}">
              <a14:useLocalDpi xmlns:a14="http://schemas.microsoft.com/office/drawing/2010/main"/>
            </a:ext>
          </a:extLst>
        </a:blip>
        <a:stretch>
          <a:fillRect/>
        </a:stretch>
      </xdr:blipFill>
      <xdr:spPr>
        <a:xfrm>
          <a:off x="5481863" y="138063076"/>
          <a:ext cx="226558" cy="727126"/>
        </a:xfrm>
        <a:prstGeom prst="rect">
          <a:avLst/>
        </a:prstGeom>
        <a:ln w="12700" cap="flat">
          <a:noFill/>
          <a:miter lim="400000"/>
        </a:ln>
        <a:effectLst/>
      </xdr:spPr>
    </xdr:pic>
    <xdr:clientData/>
  </xdr:twoCellAnchor>
  <xdr:twoCellAnchor>
    <xdr:from>
      <xdr:col>2</xdr:col>
      <xdr:colOff>131107</xdr:colOff>
      <xdr:row>190</xdr:row>
      <xdr:rowOff>757284</xdr:rowOff>
    </xdr:from>
    <xdr:to>
      <xdr:col>2</xdr:col>
      <xdr:colOff>728319</xdr:colOff>
      <xdr:row>192</xdr:row>
      <xdr:rowOff>24033</xdr:rowOff>
    </xdr:to>
    <xdr:pic>
      <xdr:nvPicPr>
        <xdr:cNvPr id="96" name="รูปภาพ 236" descr="รูปภาพ 236">
          <a:extLst>
            <a:ext uri="{FF2B5EF4-FFF2-40B4-BE49-F238E27FC236}">
              <a16:creationId xmlns:a16="http://schemas.microsoft.com/office/drawing/2014/main" id="{00000000-0008-0000-0100-000060000000}"/>
            </a:ext>
          </a:extLst>
        </xdr:cNvPr>
        <xdr:cNvPicPr>
          <a:picLocks noChangeAspect="1"/>
        </xdr:cNvPicPr>
      </xdr:nvPicPr>
      <xdr:blipFill>
        <a:blip xmlns:r="http://schemas.openxmlformats.org/officeDocument/2006/relationships" r:embed="rId90" cstate="email">
          <a:extLst>
            <a:ext uri="{28A0092B-C50C-407E-A947-70E740481C1C}">
              <a14:useLocalDpi xmlns:a14="http://schemas.microsoft.com/office/drawing/2010/main"/>
            </a:ext>
          </a:extLst>
        </a:blip>
        <a:stretch>
          <a:fillRect/>
        </a:stretch>
      </xdr:blipFill>
      <xdr:spPr>
        <a:xfrm>
          <a:off x="5300007" y="136498694"/>
          <a:ext cx="597213" cy="790750"/>
        </a:xfrm>
        <a:prstGeom prst="rect">
          <a:avLst/>
        </a:prstGeom>
        <a:ln w="12700" cap="flat">
          <a:noFill/>
          <a:miter lim="400000"/>
        </a:ln>
        <a:effectLst/>
      </xdr:spPr>
    </xdr:pic>
    <xdr:clientData/>
  </xdr:twoCellAnchor>
  <xdr:twoCellAnchor>
    <xdr:from>
      <xdr:col>2</xdr:col>
      <xdr:colOff>237752</xdr:colOff>
      <xdr:row>190</xdr:row>
      <xdr:rowOff>56763</xdr:rowOff>
    </xdr:from>
    <xdr:to>
      <xdr:col>2</xdr:col>
      <xdr:colOff>631369</xdr:colOff>
      <xdr:row>190</xdr:row>
      <xdr:rowOff>700506</xdr:rowOff>
    </xdr:to>
    <xdr:pic>
      <xdr:nvPicPr>
        <xdr:cNvPr id="97" name="รูปภาพ 241" descr="รูปภาพ 241">
          <a:extLst>
            <a:ext uri="{FF2B5EF4-FFF2-40B4-BE49-F238E27FC236}">
              <a16:creationId xmlns:a16="http://schemas.microsoft.com/office/drawing/2014/main" id="{00000000-0008-0000-0100-000061000000}"/>
            </a:ext>
          </a:extLst>
        </xdr:cNvPr>
        <xdr:cNvPicPr>
          <a:picLocks noChangeAspect="1"/>
        </xdr:cNvPicPr>
      </xdr:nvPicPr>
      <xdr:blipFill>
        <a:blip xmlns:r="http://schemas.openxmlformats.org/officeDocument/2006/relationships" r:embed="rId91" cstate="email">
          <a:extLst>
            <a:ext uri="{28A0092B-C50C-407E-A947-70E740481C1C}">
              <a14:useLocalDpi xmlns:a14="http://schemas.microsoft.com/office/drawing/2010/main"/>
            </a:ext>
          </a:extLst>
        </a:blip>
        <a:stretch>
          <a:fillRect/>
        </a:stretch>
      </xdr:blipFill>
      <xdr:spPr>
        <a:xfrm>
          <a:off x="5406652" y="135798173"/>
          <a:ext cx="393618" cy="643744"/>
        </a:xfrm>
        <a:prstGeom prst="rect">
          <a:avLst/>
        </a:prstGeom>
        <a:ln w="12700" cap="flat">
          <a:noFill/>
          <a:miter lim="400000"/>
        </a:ln>
        <a:effectLst/>
      </xdr:spPr>
    </xdr:pic>
    <xdr:clientData/>
  </xdr:twoCellAnchor>
  <xdr:twoCellAnchor>
    <xdr:from>
      <xdr:col>2</xdr:col>
      <xdr:colOff>277864</xdr:colOff>
      <xdr:row>189</xdr:row>
      <xdr:rowOff>138742</xdr:rowOff>
    </xdr:from>
    <xdr:to>
      <xdr:col>2</xdr:col>
      <xdr:colOff>609257</xdr:colOff>
      <xdr:row>189</xdr:row>
      <xdr:rowOff>759219</xdr:rowOff>
    </xdr:to>
    <xdr:pic>
      <xdr:nvPicPr>
        <xdr:cNvPr id="98" name="รูปภาพ 242" descr="รูปภาพ 242">
          <a:extLst>
            <a:ext uri="{FF2B5EF4-FFF2-40B4-BE49-F238E27FC236}">
              <a16:creationId xmlns:a16="http://schemas.microsoft.com/office/drawing/2014/main" id="{00000000-0008-0000-0100-000062000000}"/>
            </a:ext>
          </a:extLst>
        </xdr:cNvPr>
        <xdr:cNvPicPr>
          <a:picLocks noChangeAspect="1"/>
        </xdr:cNvPicPr>
      </xdr:nvPicPr>
      <xdr:blipFill>
        <a:blip xmlns:r="http://schemas.openxmlformats.org/officeDocument/2006/relationships" r:embed="rId92" cstate="email">
          <a:extLst>
            <a:ext uri="{28A0092B-C50C-407E-A947-70E740481C1C}">
              <a14:useLocalDpi xmlns:a14="http://schemas.microsoft.com/office/drawing/2010/main"/>
            </a:ext>
          </a:extLst>
        </a:blip>
        <a:stretch>
          <a:fillRect/>
        </a:stretch>
      </xdr:blipFill>
      <xdr:spPr>
        <a:xfrm>
          <a:off x="5446764" y="135118152"/>
          <a:ext cx="331393" cy="620478"/>
        </a:xfrm>
        <a:prstGeom prst="rect">
          <a:avLst/>
        </a:prstGeom>
        <a:ln w="12700" cap="flat">
          <a:noFill/>
          <a:miter lim="400000"/>
        </a:ln>
        <a:effectLst/>
      </xdr:spPr>
    </xdr:pic>
    <xdr:clientData/>
  </xdr:twoCellAnchor>
  <xdr:twoCellAnchor>
    <xdr:from>
      <xdr:col>2</xdr:col>
      <xdr:colOff>95422</xdr:colOff>
      <xdr:row>188</xdr:row>
      <xdr:rowOff>54989</xdr:rowOff>
    </xdr:from>
    <xdr:to>
      <xdr:col>2</xdr:col>
      <xdr:colOff>744987</xdr:colOff>
      <xdr:row>188</xdr:row>
      <xdr:rowOff>758351</xdr:rowOff>
    </xdr:to>
    <xdr:pic>
      <xdr:nvPicPr>
        <xdr:cNvPr id="99" name="รูปภาพ 243" descr="รูปภาพ 243">
          <a:extLst>
            <a:ext uri="{FF2B5EF4-FFF2-40B4-BE49-F238E27FC236}">
              <a16:creationId xmlns:a16="http://schemas.microsoft.com/office/drawing/2014/main" id="{00000000-0008-0000-0100-000063000000}"/>
            </a:ext>
          </a:extLst>
        </xdr:cNvPr>
        <xdr:cNvPicPr>
          <a:picLocks noChangeAspect="1"/>
        </xdr:cNvPicPr>
      </xdr:nvPicPr>
      <xdr:blipFill>
        <a:blip xmlns:r="http://schemas.openxmlformats.org/officeDocument/2006/relationships" r:embed="rId93" cstate="email">
          <a:extLst>
            <a:ext uri="{28A0092B-C50C-407E-A947-70E740481C1C}">
              <a14:useLocalDpi xmlns:a14="http://schemas.microsoft.com/office/drawing/2010/main"/>
            </a:ext>
          </a:extLst>
        </a:blip>
        <a:stretch>
          <a:fillRect/>
        </a:stretch>
      </xdr:blipFill>
      <xdr:spPr>
        <a:xfrm>
          <a:off x="5264322" y="134272399"/>
          <a:ext cx="649566" cy="703363"/>
        </a:xfrm>
        <a:prstGeom prst="rect">
          <a:avLst/>
        </a:prstGeom>
        <a:ln w="12700" cap="flat">
          <a:noFill/>
          <a:miter lim="400000"/>
        </a:ln>
        <a:effectLst/>
      </xdr:spPr>
    </xdr:pic>
    <xdr:clientData/>
  </xdr:twoCellAnchor>
  <xdr:twoCellAnchor>
    <xdr:from>
      <xdr:col>2</xdr:col>
      <xdr:colOff>178629</xdr:colOff>
      <xdr:row>187</xdr:row>
      <xdr:rowOff>28212</xdr:rowOff>
    </xdr:from>
    <xdr:to>
      <xdr:col>2</xdr:col>
      <xdr:colOff>715733</xdr:colOff>
      <xdr:row>187</xdr:row>
      <xdr:rowOff>752819</xdr:rowOff>
    </xdr:to>
    <xdr:pic>
      <xdr:nvPicPr>
        <xdr:cNvPr id="100" name="รูปภาพ 244" descr="รูปภาพ 244">
          <a:extLst>
            <a:ext uri="{FF2B5EF4-FFF2-40B4-BE49-F238E27FC236}">
              <a16:creationId xmlns:a16="http://schemas.microsoft.com/office/drawing/2014/main" id="{00000000-0008-0000-0100-000064000000}"/>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tretch>
          <a:fillRect/>
        </a:stretch>
      </xdr:blipFill>
      <xdr:spPr>
        <a:xfrm>
          <a:off x="5347529" y="133483622"/>
          <a:ext cx="537105" cy="724608"/>
        </a:xfrm>
        <a:prstGeom prst="rect">
          <a:avLst/>
        </a:prstGeom>
        <a:ln w="12700" cap="flat">
          <a:noFill/>
          <a:miter lim="400000"/>
        </a:ln>
        <a:effectLst/>
      </xdr:spPr>
    </xdr:pic>
    <xdr:clientData/>
  </xdr:twoCellAnchor>
  <xdr:twoCellAnchor>
    <xdr:from>
      <xdr:col>2</xdr:col>
      <xdr:colOff>149340</xdr:colOff>
      <xdr:row>186</xdr:row>
      <xdr:rowOff>61513</xdr:rowOff>
    </xdr:from>
    <xdr:to>
      <xdr:col>2</xdr:col>
      <xdr:colOff>692262</xdr:colOff>
      <xdr:row>186</xdr:row>
      <xdr:rowOff>740169</xdr:rowOff>
    </xdr:to>
    <xdr:pic>
      <xdr:nvPicPr>
        <xdr:cNvPr id="101" name="รูปภาพ 246" descr="รูปภาพ 246">
          <a:extLst>
            <a:ext uri="{FF2B5EF4-FFF2-40B4-BE49-F238E27FC236}">
              <a16:creationId xmlns:a16="http://schemas.microsoft.com/office/drawing/2014/main" id="{00000000-0008-0000-0100-000065000000}"/>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a:ext>
          </a:extLst>
        </a:blip>
        <a:stretch>
          <a:fillRect/>
        </a:stretch>
      </xdr:blipFill>
      <xdr:spPr>
        <a:xfrm>
          <a:off x="5318240" y="132754923"/>
          <a:ext cx="542923" cy="678657"/>
        </a:xfrm>
        <a:prstGeom prst="rect">
          <a:avLst/>
        </a:prstGeom>
        <a:ln w="12700" cap="flat">
          <a:noFill/>
          <a:miter lim="400000"/>
        </a:ln>
        <a:effectLst/>
      </xdr:spPr>
    </xdr:pic>
    <xdr:clientData/>
  </xdr:twoCellAnchor>
  <xdr:twoCellAnchor>
    <xdr:from>
      <xdr:col>2</xdr:col>
      <xdr:colOff>95241</xdr:colOff>
      <xdr:row>185</xdr:row>
      <xdr:rowOff>36348</xdr:rowOff>
    </xdr:from>
    <xdr:to>
      <xdr:col>2</xdr:col>
      <xdr:colOff>756555</xdr:colOff>
      <xdr:row>185</xdr:row>
      <xdr:rowOff>647127</xdr:rowOff>
    </xdr:to>
    <xdr:pic>
      <xdr:nvPicPr>
        <xdr:cNvPr id="102" name="รูปภาพ 248" descr="รูปภาพ 248">
          <a:extLst>
            <a:ext uri="{FF2B5EF4-FFF2-40B4-BE49-F238E27FC236}">
              <a16:creationId xmlns:a16="http://schemas.microsoft.com/office/drawing/2014/main" id="{00000000-0008-0000-0100-000066000000}"/>
            </a:ext>
          </a:extLst>
        </xdr:cNvPr>
        <xdr:cNvPicPr>
          <a:picLocks noChangeAspect="1"/>
        </xdr:cNvPicPr>
      </xdr:nvPicPr>
      <xdr:blipFill>
        <a:blip xmlns:r="http://schemas.openxmlformats.org/officeDocument/2006/relationships" r:embed="rId96" cstate="email">
          <a:extLst>
            <a:ext uri="{28A0092B-C50C-407E-A947-70E740481C1C}">
              <a14:useLocalDpi xmlns:a14="http://schemas.microsoft.com/office/drawing/2010/main"/>
            </a:ext>
          </a:extLst>
        </a:blip>
        <a:stretch>
          <a:fillRect/>
        </a:stretch>
      </xdr:blipFill>
      <xdr:spPr>
        <a:xfrm>
          <a:off x="5264141" y="131967758"/>
          <a:ext cx="661314" cy="610780"/>
        </a:xfrm>
        <a:prstGeom prst="rect">
          <a:avLst/>
        </a:prstGeom>
        <a:ln w="12700" cap="flat">
          <a:noFill/>
          <a:miter lim="400000"/>
        </a:ln>
        <a:effectLst/>
      </xdr:spPr>
    </xdr:pic>
    <xdr:clientData/>
  </xdr:twoCellAnchor>
  <xdr:twoCellAnchor>
    <xdr:from>
      <xdr:col>2</xdr:col>
      <xdr:colOff>257721</xdr:colOff>
      <xdr:row>183</xdr:row>
      <xdr:rowOff>54332</xdr:rowOff>
    </xdr:from>
    <xdr:to>
      <xdr:col>2</xdr:col>
      <xdr:colOff>571500</xdr:colOff>
      <xdr:row>183</xdr:row>
      <xdr:rowOff>681890</xdr:rowOff>
    </xdr:to>
    <xdr:pic>
      <xdr:nvPicPr>
        <xdr:cNvPr id="103" name="รูปภาพ 1" descr="รูปภาพ 1">
          <a:extLst>
            <a:ext uri="{FF2B5EF4-FFF2-40B4-BE49-F238E27FC236}">
              <a16:creationId xmlns:a16="http://schemas.microsoft.com/office/drawing/2014/main" id="{00000000-0008-0000-0100-000067000000}"/>
            </a:ext>
          </a:extLst>
        </xdr:cNvPr>
        <xdr:cNvPicPr>
          <a:picLocks noChangeAspect="1"/>
        </xdr:cNvPicPr>
      </xdr:nvPicPr>
      <xdr:blipFill>
        <a:blip xmlns:r="http://schemas.openxmlformats.org/officeDocument/2006/relationships" r:embed="rId97" cstate="email">
          <a:extLst>
            <a:ext uri="{28A0092B-C50C-407E-A947-70E740481C1C}">
              <a14:useLocalDpi xmlns:a14="http://schemas.microsoft.com/office/drawing/2010/main"/>
            </a:ext>
          </a:extLst>
        </a:blip>
        <a:stretch>
          <a:fillRect/>
        </a:stretch>
      </xdr:blipFill>
      <xdr:spPr>
        <a:xfrm>
          <a:off x="5426621" y="130461742"/>
          <a:ext cx="313779" cy="627559"/>
        </a:xfrm>
        <a:prstGeom prst="rect">
          <a:avLst/>
        </a:prstGeom>
        <a:ln w="12700" cap="flat">
          <a:noFill/>
          <a:miter lim="400000"/>
        </a:ln>
        <a:effectLst/>
      </xdr:spPr>
    </xdr:pic>
    <xdr:clientData/>
  </xdr:twoCellAnchor>
  <xdr:twoCellAnchor>
    <xdr:from>
      <xdr:col>2</xdr:col>
      <xdr:colOff>279434</xdr:colOff>
      <xdr:row>184</xdr:row>
      <xdr:rowOff>54431</xdr:rowOff>
    </xdr:from>
    <xdr:to>
      <xdr:col>2</xdr:col>
      <xdr:colOff>582502</xdr:colOff>
      <xdr:row>184</xdr:row>
      <xdr:rowOff>718651</xdr:rowOff>
    </xdr:to>
    <xdr:pic>
      <xdr:nvPicPr>
        <xdr:cNvPr id="104" name="รูปภาพ 213" descr="รูปภาพ 213">
          <a:extLst>
            <a:ext uri="{FF2B5EF4-FFF2-40B4-BE49-F238E27FC236}">
              <a16:creationId xmlns:a16="http://schemas.microsoft.com/office/drawing/2014/main" id="{00000000-0008-0000-0100-000068000000}"/>
            </a:ext>
          </a:extLst>
        </xdr:cNvPr>
        <xdr:cNvPicPr>
          <a:picLocks noChangeAspect="1"/>
        </xdr:cNvPicPr>
      </xdr:nvPicPr>
      <xdr:blipFill>
        <a:blip xmlns:r="http://schemas.openxmlformats.org/officeDocument/2006/relationships" r:embed="rId98" cstate="email">
          <a:extLst>
            <a:ext uri="{28A0092B-C50C-407E-A947-70E740481C1C}">
              <a14:useLocalDpi xmlns:a14="http://schemas.microsoft.com/office/drawing/2010/main"/>
            </a:ext>
          </a:extLst>
        </a:blip>
        <a:srcRect/>
        <a:stretch>
          <a:fillRect/>
        </a:stretch>
      </xdr:blipFill>
      <xdr:spPr>
        <a:xfrm>
          <a:off x="5448334" y="131223841"/>
          <a:ext cx="303069" cy="664221"/>
        </a:xfrm>
        <a:prstGeom prst="rect">
          <a:avLst/>
        </a:prstGeom>
        <a:ln w="12700" cap="flat">
          <a:noFill/>
          <a:miter lim="400000"/>
        </a:ln>
        <a:effectLst/>
      </xdr:spPr>
    </xdr:pic>
    <xdr:clientData/>
  </xdr:twoCellAnchor>
  <xdr:twoCellAnchor>
    <xdr:from>
      <xdr:col>2</xdr:col>
      <xdr:colOff>231321</xdr:colOff>
      <xdr:row>176</xdr:row>
      <xdr:rowOff>113571</xdr:rowOff>
    </xdr:from>
    <xdr:to>
      <xdr:col>2</xdr:col>
      <xdr:colOff>544287</xdr:colOff>
      <xdr:row>176</xdr:row>
      <xdr:rowOff>707569</xdr:rowOff>
    </xdr:to>
    <xdr:pic>
      <xdr:nvPicPr>
        <xdr:cNvPr id="105" name="รูปภาพ 239" descr="รูปภาพ 239">
          <a:extLst>
            <a:ext uri="{FF2B5EF4-FFF2-40B4-BE49-F238E27FC236}">
              <a16:creationId xmlns:a16="http://schemas.microsoft.com/office/drawing/2014/main" id="{00000000-0008-0000-0100-000069000000}"/>
            </a:ext>
          </a:extLst>
        </xdr:cNvPr>
        <xdr:cNvPicPr>
          <a:picLocks noChangeAspect="1"/>
        </xdr:cNvPicPr>
      </xdr:nvPicPr>
      <xdr:blipFill>
        <a:blip xmlns:r="http://schemas.openxmlformats.org/officeDocument/2006/relationships" r:embed="rId99" cstate="email">
          <a:extLst>
            <a:ext uri="{28A0092B-C50C-407E-A947-70E740481C1C}">
              <a14:useLocalDpi xmlns:a14="http://schemas.microsoft.com/office/drawing/2010/main"/>
            </a:ext>
          </a:extLst>
        </a:blip>
        <a:srcRect/>
        <a:stretch>
          <a:fillRect/>
        </a:stretch>
      </xdr:blipFill>
      <xdr:spPr>
        <a:xfrm>
          <a:off x="5400221" y="125186981"/>
          <a:ext cx="312967" cy="593999"/>
        </a:xfrm>
        <a:prstGeom prst="rect">
          <a:avLst/>
        </a:prstGeom>
        <a:ln w="12700" cap="flat">
          <a:noFill/>
          <a:miter lim="400000"/>
        </a:ln>
        <a:effectLst/>
      </xdr:spPr>
    </xdr:pic>
    <xdr:clientData/>
  </xdr:twoCellAnchor>
  <xdr:twoCellAnchor>
    <xdr:from>
      <xdr:col>2</xdr:col>
      <xdr:colOff>91688</xdr:colOff>
      <xdr:row>181</xdr:row>
      <xdr:rowOff>104462</xdr:rowOff>
    </xdr:from>
    <xdr:to>
      <xdr:col>2</xdr:col>
      <xdr:colOff>723238</xdr:colOff>
      <xdr:row>181</xdr:row>
      <xdr:rowOff>748392</xdr:rowOff>
    </xdr:to>
    <xdr:pic>
      <xdr:nvPicPr>
        <xdr:cNvPr id="106" name="รูปภาพ 270" descr="รูปภาพ 270">
          <a:extLst>
            <a:ext uri="{FF2B5EF4-FFF2-40B4-BE49-F238E27FC236}">
              <a16:creationId xmlns:a16="http://schemas.microsoft.com/office/drawing/2014/main" id="{00000000-0008-0000-0100-00006A000000}"/>
            </a:ext>
          </a:extLst>
        </xdr:cNvPr>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a:ext>
          </a:extLst>
        </a:blip>
        <a:stretch>
          <a:fillRect/>
        </a:stretch>
      </xdr:blipFill>
      <xdr:spPr>
        <a:xfrm>
          <a:off x="5260588" y="128987872"/>
          <a:ext cx="631551" cy="643931"/>
        </a:xfrm>
        <a:prstGeom prst="rect">
          <a:avLst/>
        </a:prstGeom>
        <a:ln w="12700" cap="flat">
          <a:noFill/>
          <a:miter lim="400000"/>
        </a:ln>
        <a:effectLst/>
      </xdr:spPr>
    </xdr:pic>
    <xdr:clientData/>
  </xdr:twoCellAnchor>
  <xdr:twoCellAnchor>
    <xdr:from>
      <xdr:col>2</xdr:col>
      <xdr:colOff>220450</xdr:colOff>
      <xdr:row>180</xdr:row>
      <xdr:rowOff>57858</xdr:rowOff>
    </xdr:from>
    <xdr:to>
      <xdr:col>2</xdr:col>
      <xdr:colOff>577255</xdr:colOff>
      <xdr:row>180</xdr:row>
      <xdr:rowOff>754225</xdr:rowOff>
    </xdr:to>
    <xdr:pic>
      <xdr:nvPicPr>
        <xdr:cNvPr id="107" name="รูปภาพ 273" descr="รูปภาพ 273">
          <a:extLst>
            <a:ext uri="{FF2B5EF4-FFF2-40B4-BE49-F238E27FC236}">
              <a16:creationId xmlns:a16="http://schemas.microsoft.com/office/drawing/2014/main" id="{00000000-0008-0000-0100-00006B000000}"/>
            </a:ext>
          </a:extLst>
        </xdr:cNvPr>
        <xdr:cNvPicPr>
          <a:picLocks noChangeAspect="1"/>
        </xdr:cNvPicPr>
      </xdr:nvPicPr>
      <xdr:blipFill>
        <a:blip xmlns:r="http://schemas.openxmlformats.org/officeDocument/2006/relationships" r:embed="rId101" cstate="email">
          <a:extLst>
            <a:ext uri="{28A0092B-C50C-407E-A947-70E740481C1C}">
              <a14:useLocalDpi xmlns:a14="http://schemas.microsoft.com/office/drawing/2010/main"/>
            </a:ext>
          </a:extLst>
        </a:blip>
        <a:srcRect/>
        <a:stretch>
          <a:fillRect/>
        </a:stretch>
      </xdr:blipFill>
      <xdr:spPr>
        <a:xfrm>
          <a:off x="5389350" y="128179268"/>
          <a:ext cx="356806" cy="696368"/>
        </a:xfrm>
        <a:prstGeom prst="rect">
          <a:avLst/>
        </a:prstGeom>
        <a:ln w="12700" cap="flat">
          <a:noFill/>
          <a:miter lim="400000"/>
        </a:ln>
        <a:effectLst/>
      </xdr:spPr>
    </xdr:pic>
    <xdr:clientData/>
  </xdr:twoCellAnchor>
  <xdr:twoCellAnchor>
    <xdr:from>
      <xdr:col>2</xdr:col>
      <xdr:colOff>242217</xdr:colOff>
      <xdr:row>177</xdr:row>
      <xdr:rowOff>86565</xdr:rowOff>
    </xdr:from>
    <xdr:to>
      <xdr:col>2</xdr:col>
      <xdr:colOff>534137</xdr:colOff>
      <xdr:row>177</xdr:row>
      <xdr:rowOff>632951</xdr:rowOff>
    </xdr:to>
    <xdr:pic>
      <xdr:nvPicPr>
        <xdr:cNvPr id="108" name="รูปภาพ 266" descr="รูปภาพ 266">
          <a:extLst>
            <a:ext uri="{FF2B5EF4-FFF2-40B4-BE49-F238E27FC236}">
              <a16:creationId xmlns:a16="http://schemas.microsoft.com/office/drawing/2014/main" id="{00000000-0008-0000-0100-00006C000000}"/>
            </a:ext>
          </a:extLst>
        </xdr:cNvPr>
        <xdr:cNvPicPr>
          <a:picLocks noChangeAspect="1"/>
        </xdr:cNvPicPr>
      </xdr:nvPicPr>
      <xdr:blipFill>
        <a:blip xmlns:r="http://schemas.openxmlformats.org/officeDocument/2006/relationships" r:embed="rId102" cstate="email">
          <a:extLst>
            <a:ext uri="{28A0092B-C50C-407E-A947-70E740481C1C}">
              <a14:useLocalDpi xmlns:a14="http://schemas.microsoft.com/office/drawing/2010/main"/>
            </a:ext>
          </a:extLst>
        </a:blip>
        <a:stretch>
          <a:fillRect/>
        </a:stretch>
      </xdr:blipFill>
      <xdr:spPr>
        <a:xfrm>
          <a:off x="5411116" y="125921975"/>
          <a:ext cx="291922" cy="546387"/>
        </a:xfrm>
        <a:prstGeom prst="rect">
          <a:avLst/>
        </a:prstGeom>
        <a:ln w="12700" cap="flat">
          <a:noFill/>
          <a:miter lim="400000"/>
        </a:ln>
        <a:effectLst/>
      </xdr:spPr>
    </xdr:pic>
    <xdr:clientData/>
  </xdr:twoCellAnchor>
  <xdr:twoCellAnchor>
    <xdr:from>
      <xdr:col>2</xdr:col>
      <xdr:colOff>211830</xdr:colOff>
      <xdr:row>179</xdr:row>
      <xdr:rowOff>34724</xdr:rowOff>
    </xdr:from>
    <xdr:to>
      <xdr:col>2</xdr:col>
      <xdr:colOff>504661</xdr:colOff>
      <xdr:row>179</xdr:row>
      <xdr:rowOff>713715</xdr:rowOff>
    </xdr:to>
    <xdr:pic>
      <xdr:nvPicPr>
        <xdr:cNvPr id="109" name="รูปภาพ 274" descr="รูปภาพ 274">
          <a:extLst>
            <a:ext uri="{FF2B5EF4-FFF2-40B4-BE49-F238E27FC236}">
              <a16:creationId xmlns:a16="http://schemas.microsoft.com/office/drawing/2014/main" id="{00000000-0008-0000-0100-00006D000000}"/>
            </a:ext>
          </a:extLst>
        </xdr:cNvPr>
        <xdr:cNvPicPr>
          <a:picLocks noChangeAspect="1"/>
        </xdr:cNvPicPr>
      </xdr:nvPicPr>
      <xdr:blipFill>
        <a:blip xmlns:r="http://schemas.openxmlformats.org/officeDocument/2006/relationships" r:embed="rId103" cstate="email">
          <a:extLst>
            <a:ext uri="{28A0092B-C50C-407E-A947-70E740481C1C}">
              <a14:useLocalDpi xmlns:a14="http://schemas.microsoft.com/office/drawing/2010/main"/>
            </a:ext>
          </a:extLst>
        </a:blip>
        <a:srcRect/>
        <a:stretch>
          <a:fillRect/>
        </a:stretch>
      </xdr:blipFill>
      <xdr:spPr>
        <a:xfrm>
          <a:off x="5380729" y="127394134"/>
          <a:ext cx="292833" cy="678992"/>
        </a:xfrm>
        <a:prstGeom prst="rect">
          <a:avLst/>
        </a:prstGeom>
        <a:ln w="12700" cap="flat">
          <a:noFill/>
          <a:miter lim="400000"/>
        </a:ln>
        <a:effectLst/>
      </xdr:spPr>
    </xdr:pic>
    <xdr:clientData/>
  </xdr:twoCellAnchor>
  <xdr:twoCellAnchor>
    <xdr:from>
      <xdr:col>2</xdr:col>
      <xdr:colOff>220386</xdr:colOff>
      <xdr:row>178</xdr:row>
      <xdr:rowOff>65667</xdr:rowOff>
    </xdr:from>
    <xdr:to>
      <xdr:col>2</xdr:col>
      <xdr:colOff>529112</xdr:colOff>
      <xdr:row>178</xdr:row>
      <xdr:rowOff>732752</xdr:rowOff>
    </xdr:to>
    <xdr:pic>
      <xdr:nvPicPr>
        <xdr:cNvPr id="110" name="รูปภาพ 275" descr="รูปภาพ 275">
          <a:extLst>
            <a:ext uri="{FF2B5EF4-FFF2-40B4-BE49-F238E27FC236}">
              <a16:creationId xmlns:a16="http://schemas.microsoft.com/office/drawing/2014/main" id="{00000000-0008-0000-0100-00006E000000}"/>
            </a:ext>
          </a:extLst>
        </xdr:cNvPr>
        <xdr:cNvPicPr>
          <a:picLocks noChangeAspect="1"/>
        </xdr:cNvPicPr>
      </xdr:nvPicPr>
      <xdr:blipFill>
        <a:blip xmlns:r="http://schemas.openxmlformats.org/officeDocument/2006/relationships" r:embed="rId104" cstate="email">
          <a:extLst>
            <a:ext uri="{28A0092B-C50C-407E-A947-70E740481C1C}">
              <a14:useLocalDpi xmlns:a14="http://schemas.microsoft.com/office/drawing/2010/main"/>
            </a:ext>
          </a:extLst>
        </a:blip>
        <a:srcRect/>
        <a:stretch>
          <a:fillRect/>
        </a:stretch>
      </xdr:blipFill>
      <xdr:spPr>
        <a:xfrm>
          <a:off x="5389286" y="126663077"/>
          <a:ext cx="308726" cy="667086"/>
        </a:xfrm>
        <a:prstGeom prst="rect">
          <a:avLst/>
        </a:prstGeom>
        <a:ln w="12700" cap="flat">
          <a:noFill/>
          <a:miter lim="400000"/>
        </a:ln>
        <a:effectLst/>
      </xdr:spPr>
    </xdr:pic>
    <xdr:clientData/>
  </xdr:twoCellAnchor>
  <xdr:twoCellAnchor>
    <xdr:from>
      <xdr:col>2</xdr:col>
      <xdr:colOff>221855</xdr:colOff>
      <xdr:row>202</xdr:row>
      <xdr:rowOff>37030</xdr:rowOff>
    </xdr:from>
    <xdr:to>
      <xdr:col>2</xdr:col>
      <xdr:colOff>586630</xdr:colOff>
      <xdr:row>202</xdr:row>
      <xdr:rowOff>717572</xdr:rowOff>
    </xdr:to>
    <xdr:pic>
      <xdr:nvPicPr>
        <xdr:cNvPr id="111" name="รูปภาพ 197" descr="รูปภาพ 197">
          <a:extLst>
            <a:ext uri="{FF2B5EF4-FFF2-40B4-BE49-F238E27FC236}">
              <a16:creationId xmlns:a16="http://schemas.microsoft.com/office/drawing/2014/main" id="{00000000-0008-0000-0100-00006F000000}"/>
            </a:ext>
          </a:extLst>
        </xdr:cNvPr>
        <xdr:cNvPicPr>
          <a:picLocks noChangeAspect="1"/>
        </xdr:cNvPicPr>
      </xdr:nvPicPr>
      <xdr:blipFill>
        <a:blip xmlns:r="http://schemas.openxmlformats.org/officeDocument/2006/relationships" r:embed="rId105" cstate="email">
          <a:extLst>
            <a:ext uri="{28A0092B-C50C-407E-A947-70E740481C1C}">
              <a14:useLocalDpi xmlns:a14="http://schemas.microsoft.com/office/drawing/2010/main"/>
            </a:ext>
          </a:extLst>
        </a:blip>
        <a:stretch>
          <a:fillRect/>
        </a:stretch>
      </xdr:blipFill>
      <xdr:spPr>
        <a:xfrm>
          <a:off x="5390755" y="144922440"/>
          <a:ext cx="364776" cy="680543"/>
        </a:xfrm>
        <a:prstGeom prst="rect">
          <a:avLst/>
        </a:prstGeom>
        <a:ln w="12700" cap="flat">
          <a:noFill/>
          <a:miter lim="400000"/>
        </a:ln>
        <a:effectLst/>
      </xdr:spPr>
    </xdr:pic>
    <xdr:clientData/>
  </xdr:twoCellAnchor>
  <xdr:twoCellAnchor>
    <xdr:from>
      <xdr:col>2</xdr:col>
      <xdr:colOff>48357</xdr:colOff>
      <xdr:row>198</xdr:row>
      <xdr:rowOff>753291</xdr:rowOff>
    </xdr:from>
    <xdr:to>
      <xdr:col>2</xdr:col>
      <xdr:colOff>843983</xdr:colOff>
      <xdr:row>200</xdr:row>
      <xdr:rowOff>61029</xdr:rowOff>
    </xdr:to>
    <xdr:pic>
      <xdr:nvPicPr>
        <xdr:cNvPr id="112" name="รูปภาพ 202" descr="รูปภาพ 202">
          <a:extLst>
            <a:ext uri="{FF2B5EF4-FFF2-40B4-BE49-F238E27FC236}">
              <a16:creationId xmlns:a16="http://schemas.microsoft.com/office/drawing/2014/main" id="{00000000-0008-0000-0100-000070000000}"/>
            </a:ext>
          </a:extLst>
        </xdr:cNvPr>
        <xdr:cNvPicPr>
          <a:picLocks noChangeAspect="1"/>
        </xdr:cNvPicPr>
      </xdr:nvPicPr>
      <xdr:blipFill>
        <a:blip xmlns:r="http://schemas.openxmlformats.org/officeDocument/2006/relationships" r:embed="rId106" cstate="email">
          <a:extLst>
            <a:ext uri="{28A0092B-C50C-407E-A947-70E740481C1C}">
              <a14:useLocalDpi xmlns:a14="http://schemas.microsoft.com/office/drawing/2010/main"/>
            </a:ext>
          </a:extLst>
        </a:blip>
        <a:stretch>
          <a:fillRect/>
        </a:stretch>
      </xdr:blipFill>
      <xdr:spPr>
        <a:xfrm>
          <a:off x="5217257" y="142590701"/>
          <a:ext cx="795626" cy="831739"/>
        </a:xfrm>
        <a:prstGeom prst="rect">
          <a:avLst/>
        </a:prstGeom>
        <a:ln w="12700" cap="flat">
          <a:noFill/>
          <a:miter lim="400000"/>
        </a:ln>
        <a:effectLst/>
      </xdr:spPr>
    </xdr:pic>
    <xdr:clientData/>
  </xdr:twoCellAnchor>
  <xdr:twoCellAnchor>
    <xdr:from>
      <xdr:col>2</xdr:col>
      <xdr:colOff>217089</xdr:colOff>
      <xdr:row>201</xdr:row>
      <xdr:rowOff>54431</xdr:rowOff>
    </xdr:from>
    <xdr:to>
      <xdr:col>2</xdr:col>
      <xdr:colOff>604384</xdr:colOff>
      <xdr:row>202</xdr:row>
      <xdr:rowOff>16616</xdr:rowOff>
    </xdr:to>
    <xdr:pic>
      <xdr:nvPicPr>
        <xdr:cNvPr id="113" name="รูปภาพ 204" descr="รูปภาพ 204">
          <a:extLst>
            <a:ext uri="{FF2B5EF4-FFF2-40B4-BE49-F238E27FC236}">
              <a16:creationId xmlns:a16="http://schemas.microsoft.com/office/drawing/2014/main" id="{00000000-0008-0000-0100-000071000000}"/>
            </a:ext>
          </a:extLst>
        </xdr:cNvPr>
        <xdr:cNvPicPr>
          <a:picLocks noChangeAspect="1"/>
        </xdr:cNvPicPr>
      </xdr:nvPicPr>
      <xdr:blipFill>
        <a:blip xmlns:r="http://schemas.openxmlformats.org/officeDocument/2006/relationships" r:embed="rId107" cstate="email">
          <a:extLst>
            <a:ext uri="{28A0092B-C50C-407E-A947-70E740481C1C}">
              <a14:useLocalDpi xmlns:a14="http://schemas.microsoft.com/office/drawing/2010/main"/>
            </a:ext>
          </a:extLst>
        </a:blip>
        <a:stretch>
          <a:fillRect/>
        </a:stretch>
      </xdr:blipFill>
      <xdr:spPr>
        <a:xfrm>
          <a:off x="5385989" y="144177841"/>
          <a:ext cx="387296" cy="724186"/>
        </a:xfrm>
        <a:prstGeom prst="rect">
          <a:avLst/>
        </a:prstGeom>
        <a:ln w="12700" cap="flat">
          <a:noFill/>
          <a:miter lim="400000"/>
        </a:ln>
        <a:effectLst/>
      </xdr:spPr>
    </xdr:pic>
    <xdr:clientData/>
  </xdr:twoCellAnchor>
  <xdr:twoCellAnchor>
    <xdr:from>
      <xdr:col>2</xdr:col>
      <xdr:colOff>150019</xdr:colOff>
      <xdr:row>203</xdr:row>
      <xdr:rowOff>79161</xdr:rowOff>
    </xdr:from>
    <xdr:to>
      <xdr:col>2</xdr:col>
      <xdr:colOff>617423</xdr:colOff>
      <xdr:row>203</xdr:row>
      <xdr:rowOff>759752</xdr:rowOff>
    </xdr:to>
    <xdr:pic>
      <xdr:nvPicPr>
        <xdr:cNvPr id="114" name="รูปภาพ 207" descr="รูปภาพ 207">
          <a:extLst>
            <a:ext uri="{FF2B5EF4-FFF2-40B4-BE49-F238E27FC236}">
              <a16:creationId xmlns:a16="http://schemas.microsoft.com/office/drawing/2014/main" id="{00000000-0008-0000-0100-000072000000}"/>
            </a:ext>
          </a:extLst>
        </xdr:cNvPr>
        <xdr:cNvPicPr>
          <a:picLocks noChangeAspect="1"/>
        </xdr:cNvPicPr>
      </xdr:nvPicPr>
      <xdr:blipFill>
        <a:blip xmlns:r="http://schemas.openxmlformats.org/officeDocument/2006/relationships" r:embed="rId108" cstate="email">
          <a:extLst>
            <a:ext uri="{28A0092B-C50C-407E-A947-70E740481C1C}">
              <a14:useLocalDpi xmlns:a14="http://schemas.microsoft.com/office/drawing/2010/main"/>
            </a:ext>
          </a:extLst>
        </a:blip>
        <a:stretch>
          <a:fillRect/>
        </a:stretch>
      </xdr:blipFill>
      <xdr:spPr>
        <a:xfrm>
          <a:off x="5318919" y="145726571"/>
          <a:ext cx="467405" cy="680592"/>
        </a:xfrm>
        <a:prstGeom prst="rect">
          <a:avLst/>
        </a:prstGeom>
        <a:ln w="12700" cap="flat">
          <a:noFill/>
          <a:miter lim="400000"/>
        </a:ln>
        <a:effectLst/>
      </xdr:spPr>
    </xdr:pic>
    <xdr:clientData/>
  </xdr:twoCellAnchor>
  <xdr:twoCellAnchor>
    <xdr:from>
      <xdr:col>2</xdr:col>
      <xdr:colOff>155426</xdr:colOff>
      <xdr:row>198</xdr:row>
      <xdr:rowOff>23710</xdr:rowOff>
    </xdr:from>
    <xdr:to>
      <xdr:col>2</xdr:col>
      <xdr:colOff>615381</xdr:colOff>
      <xdr:row>198</xdr:row>
      <xdr:rowOff>693747</xdr:rowOff>
    </xdr:to>
    <xdr:pic>
      <xdr:nvPicPr>
        <xdr:cNvPr id="115" name="รูปภาพ 209" descr="รูปภาพ 209">
          <a:extLst>
            <a:ext uri="{FF2B5EF4-FFF2-40B4-BE49-F238E27FC236}">
              <a16:creationId xmlns:a16="http://schemas.microsoft.com/office/drawing/2014/main" id="{00000000-0008-0000-0100-000073000000}"/>
            </a:ext>
          </a:extLst>
        </xdr:cNvPr>
        <xdr:cNvPicPr>
          <a:picLocks noChangeAspect="1"/>
        </xdr:cNvPicPr>
      </xdr:nvPicPr>
      <xdr:blipFill>
        <a:blip xmlns:r="http://schemas.openxmlformats.org/officeDocument/2006/relationships" r:embed="rId109" cstate="email">
          <a:extLst>
            <a:ext uri="{28A0092B-C50C-407E-A947-70E740481C1C}">
              <a14:useLocalDpi xmlns:a14="http://schemas.microsoft.com/office/drawing/2010/main"/>
            </a:ext>
          </a:extLst>
        </a:blip>
        <a:stretch>
          <a:fillRect/>
        </a:stretch>
      </xdr:blipFill>
      <xdr:spPr>
        <a:xfrm>
          <a:off x="5324326" y="141861120"/>
          <a:ext cx="459956" cy="670038"/>
        </a:xfrm>
        <a:prstGeom prst="rect">
          <a:avLst/>
        </a:prstGeom>
        <a:ln w="12700" cap="flat">
          <a:noFill/>
          <a:miter lim="400000"/>
        </a:ln>
        <a:effectLst/>
      </xdr:spPr>
    </xdr:pic>
    <xdr:clientData/>
  </xdr:twoCellAnchor>
  <xdr:twoCellAnchor>
    <xdr:from>
      <xdr:col>2</xdr:col>
      <xdr:colOff>231321</xdr:colOff>
      <xdr:row>197</xdr:row>
      <xdr:rowOff>40081</xdr:rowOff>
    </xdr:from>
    <xdr:to>
      <xdr:col>2</xdr:col>
      <xdr:colOff>598715</xdr:colOff>
      <xdr:row>198</xdr:row>
      <xdr:rowOff>48775</xdr:rowOff>
    </xdr:to>
    <xdr:pic>
      <xdr:nvPicPr>
        <xdr:cNvPr id="116" name="รูปภาพ 215" descr="รูปภาพ 215">
          <a:extLst>
            <a:ext uri="{FF2B5EF4-FFF2-40B4-BE49-F238E27FC236}">
              <a16:creationId xmlns:a16="http://schemas.microsoft.com/office/drawing/2014/main" id="{00000000-0008-0000-0100-000074000000}"/>
            </a:ext>
          </a:extLst>
        </xdr:cNvPr>
        <xdr:cNvPicPr>
          <a:picLocks noChangeAspect="1"/>
        </xdr:cNvPicPr>
      </xdr:nvPicPr>
      <xdr:blipFill>
        <a:blip xmlns:r="http://schemas.openxmlformats.org/officeDocument/2006/relationships" r:embed="rId110" cstate="email">
          <a:extLst>
            <a:ext uri="{28A0092B-C50C-407E-A947-70E740481C1C}">
              <a14:useLocalDpi xmlns:a14="http://schemas.microsoft.com/office/drawing/2010/main"/>
            </a:ext>
          </a:extLst>
        </a:blip>
        <a:srcRect/>
        <a:stretch>
          <a:fillRect/>
        </a:stretch>
      </xdr:blipFill>
      <xdr:spPr>
        <a:xfrm>
          <a:off x="5400221" y="141115491"/>
          <a:ext cx="367394" cy="770695"/>
        </a:xfrm>
        <a:prstGeom prst="rect">
          <a:avLst/>
        </a:prstGeom>
        <a:ln w="12700" cap="flat">
          <a:noFill/>
          <a:miter lim="400000"/>
        </a:ln>
        <a:effectLst/>
      </xdr:spPr>
    </xdr:pic>
    <xdr:clientData/>
  </xdr:twoCellAnchor>
  <xdr:twoCellAnchor>
    <xdr:from>
      <xdr:col>2</xdr:col>
      <xdr:colOff>274127</xdr:colOff>
      <xdr:row>195</xdr:row>
      <xdr:rowOff>75440</xdr:rowOff>
    </xdr:from>
    <xdr:to>
      <xdr:col>2</xdr:col>
      <xdr:colOff>588509</xdr:colOff>
      <xdr:row>196</xdr:row>
      <xdr:rowOff>65444</xdr:rowOff>
    </xdr:to>
    <xdr:pic>
      <xdr:nvPicPr>
        <xdr:cNvPr id="117" name="รูปภาพ 218" descr="รูปภาพ 218">
          <a:extLst>
            <a:ext uri="{FF2B5EF4-FFF2-40B4-BE49-F238E27FC236}">
              <a16:creationId xmlns:a16="http://schemas.microsoft.com/office/drawing/2014/main" id="{00000000-0008-0000-0100-000075000000}"/>
            </a:ext>
          </a:extLst>
        </xdr:cNvPr>
        <xdr:cNvPicPr>
          <a:picLocks noChangeAspect="1"/>
        </xdr:cNvPicPr>
      </xdr:nvPicPr>
      <xdr:blipFill>
        <a:blip xmlns:r="http://schemas.openxmlformats.org/officeDocument/2006/relationships" r:embed="rId111" cstate="email">
          <a:extLst>
            <a:ext uri="{28A0092B-C50C-407E-A947-70E740481C1C}">
              <a14:useLocalDpi xmlns:a14="http://schemas.microsoft.com/office/drawing/2010/main"/>
            </a:ext>
          </a:extLst>
        </a:blip>
        <a:stretch>
          <a:fillRect/>
        </a:stretch>
      </xdr:blipFill>
      <xdr:spPr>
        <a:xfrm>
          <a:off x="5443027" y="139626850"/>
          <a:ext cx="314383" cy="752005"/>
        </a:xfrm>
        <a:prstGeom prst="rect">
          <a:avLst/>
        </a:prstGeom>
        <a:ln w="12700" cap="flat">
          <a:noFill/>
          <a:miter lim="400000"/>
        </a:ln>
        <a:effectLst/>
      </xdr:spPr>
    </xdr:pic>
    <xdr:clientData/>
  </xdr:twoCellAnchor>
  <xdr:twoCellAnchor>
    <xdr:from>
      <xdr:col>2</xdr:col>
      <xdr:colOff>65423</xdr:colOff>
      <xdr:row>194</xdr:row>
      <xdr:rowOff>40813</xdr:rowOff>
    </xdr:from>
    <xdr:to>
      <xdr:col>2</xdr:col>
      <xdr:colOff>780031</xdr:colOff>
      <xdr:row>195</xdr:row>
      <xdr:rowOff>22929</xdr:rowOff>
    </xdr:to>
    <xdr:pic>
      <xdr:nvPicPr>
        <xdr:cNvPr id="118" name="รูปภาพ 219" descr="รูปภาพ 219">
          <a:extLst>
            <a:ext uri="{FF2B5EF4-FFF2-40B4-BE49-F238E27FC236}">
              <a16:creationId xmlns:a16="http://schemas.microsoft.com/office/drawing/2014/main" id="{00000000-0008-0000-0100-000076000000}"/>
            </a:ext>
          </a:extLst>
        </xdr:cNvPr>
        <xdr:cNvPicPr>
          <a:picLocks noChangeAspect="1"/>
        </xdr:cNvPicPr>
      </xdr:nvPicPr>
      <xdr:blipFill>
        <a:blip xmlns:r="http://schemas.openxmlformats.org/officeDocument/2006/relationships" r:embed="rId112" cstate="email">
          <a:extLst>
            <a:ext uri="{28A0092B-C50C-407E-A947-70E740481C1C}">
              <a14:useLocalDpi xmlns:a14="http://schemas.microsoft.com/office/drawing/2010/main"/>
            </a:ext>
          </a:extLst>
        </a:blip>
        <a:stretch>
          <a:fillRect/>
        </a:stretch>
      </xdr:blipFill>
      <xdr:spPr>
        <a:xfrm>
          <a:off x="5234323" y="138830223"/>
          <a:ext cx="714609" cy="744117"/>
        </a:xfrm>
        <a:prstGeom prst="rect">
          <a:avLst/>
        </a:prstGeom>
        <a:ln w="12700" cap="flat">
          <a:noFill/>
          <a:miter lim="400000"/>
        </a:ln>
        <a:effectLst/>
      </xdr:spPr>
    </xdr:pic>
    <xdr:clientData/>
  </xdr:twoCellAnchor>
  <xdr:twoCellAnchor>
    <xdr:from>
      <xdr:col>2</xdr:col>
      <xdr:colOff>204842</xdr:colOff>
      <xdr:row>200</xdr:row>
      <xdr:rowOff>48676</xdr:rowOff>
    </xdr:from>
    <xdr:to>
      <xdr:col>2</xdr:col>
      <xdr:colOff>611401</xdr:colOff>
      <xdr:row>201</xdr:row>
      <xdr:rowOff>48974</xdr:rowOff>
    </xdr:to>
    <xdr:pic>
      <xdr:nvPicPr>
        <xdr:cNvPr id="119" name="รูปภาพ 5" descr="รูปภาพ 5">
          <a:extLst>
            <a:ext uri="{FF2B5EF4-FFF2-40B4-BE49-F238E27FC236}">
              <a16:creationId xmlns:a16="http://schemas.microsoft.com/office/drawing/2014/main" id="{00000000-0008-0000-0100-000077000000}"/>
            </a:ext>
          </a:extLst>
        </xdr:cNvPr>
        <xdr:cNvPicPr>
          <a:picLocks noChangeAspect="1"/>
        </xdr:cNvPicPr>
      </xdr:nvPicPr>
      <xdr:blipFill>
        <a:blip xmlns:r="http://schemas.openxmlformats.org/officeDocument/2006/relationships" r:embed="rId113" cstate="email">
          <a:extLst>
            <a:ext uri="{28A0092B-C50C-407E-A947-70E740481C1C}">
              <a14:useLocalDpi xmlns:a14="http://schemas.microsoft.com/office/drawing/2010/main"/>
            </a:ext>
          </a:extLst>
        </a:blip>
        <a:stretch>
          <a:fillRect/>
        </a:stretch>
      </xdr:blipFill>
      <xdr:spPr>
        <a:xfrm>
          <a:off x="5373742" y="143410086"/>
          <a:ext cx="406560" cy="762299"/>
        </a:xfrm>
        <a:prstGeom prst="rect">
          <a:avLst/>
        </a:prstGeom>
        <a:ln w="12700" cap="flat">
          <a:noFill/>
          <a:miter lim="400000"/>
        </a:ln>
        <a:effectLst/>
      </xdr:spPr>
    </xdr:pic>
    <xdr:clientData/>
  </xdr:twoCellAnchor>
  <xdr:twoCellAnchor>
    <xdr:from>
      <xdr:col>2</xdr:col>
      <xdr:colOff>95248</xdr:colOff>
      <xdr:row>224</xdr:row>
      <xdr:rowOff>40812</xdr:rowOff>
    </xdr:from>
    <xdr:to>
      <xdr:col>2</xdr:col>
      <xdr:colOff>761999</xdr:colOff>
      <xdr:row>224</xdr:row>
      <xdr:rowOff>707562</xdr:rowOff>
    </xdr:to>
    <xdr:pic>
      <xdr:nvPicPr>
        <xdr:cNvPr id="120" name="รูปภาพ 181" descr="รูปภาพ 181">
          <a:extLst>
            <a:ext uri="{FF2B5EF4-FFF2-40B4-BE49-F238E27FC236}">
              <a16:creationId xmlns:a16="http://schemas.microsoft.com/office/drawing/2014/main" id="{00000000-0008-0000-0100-000078000000}"/>
            </a:ext>
          </a:extLst>
        </xdr:cNvPr>
        <xdr:cNvPicPr>
          <a:picLocks noChangeAspect="1"/>
        </xdr:cNvPicPr>
      </xdr:nvPicPr>
      <xdr:blipFill>
        <a:blip xmlns:r="http://schemas.openxmlformats.org/officeDocument/2006/relationships" r:embed="rId114" cstate="email">
          <a:extLst>
            <a:ext uri="{28A0092B-C50C-407E-A947-70E740481C1C}">
              <a14:useLocalDpi xmlns:a14="http://schemas.microsoft.com/office/drawing/2010/main"/>
            </a:ext>
          </a:extLst>
        </a:blip>
        <a:srcRect/>
        <a:stretch>
          <a:fillRect/>
        </a:stretch>
      </xdr:blipFill>
      <xdr:spPr>
        <a:xfrm>
          <a:off x="5264148" y="161690222"/>
          <a:ext cx="666752" cy="666751"/>
        </a:xfrm>
        <a:prstGeom prst="rect">
          <a:avLst/>
        </a:prstGeom>
        <a:ln w="12700" cap="flat">
          <a:noFill/>
          <a:miter lim="400000"/>
        </a:ln>
        <a:effectLst/>
      </xdr:spPr>
    </xdr:pic>
    <xdr:clientData/>
  </xdr:twoCellAnchor>
  <xdr:twoCellAnchor>
    <xdr:from>
      <xdr:col>2</xdr:col>
      <xdr:colOff>54428</xdr:colOff>
      <xdr:row>225</xdr:row>
      <xdr:rowOff>40809</xdr:rowOff>
    </xdr:from>
    <xdr:to>
      <xdr:col>2</xdr:col>
      <xdr:colOff>734786</xdr:colOff>
      <xdr:row>225</xdr:row>
      <xdr:rowOff>691233</xdr:rowOff>
    </xdr:to>
    <xdr:pic>
      <xdr:nvPicPr>
        <xdr:cNvPr id="121" name="รูปภาพ 183" descr="รูปภาพ 183">
          <a:extLst>
            <a:ext uri="{FF2B5EF4-FFF2-40B4-BE49-F238E27FC236}">
              <a16:creationId xmlns:a16="http://schemas.microsoft.com/office/drawing/2014/main" id="{00000000-0008-0000-0100-000079000000}"/>
            </a:ext>
          </a:extLst>
        </xdr:cNvPr>
        <xdr:cNvPicPr>
          <a:picLocks noChangeAspect="1"/>
        </xdr:cNvPicPr>
      </xdr:nvPicPr>
      <xdr:blipFill>
        <a:blip xmlns:r="http://schemas.openxmlformats.org/officeDocument/2006/relationships" r:embed="rId115" cstate="email">
          <a:extLst>
            <a:ext uri="{28A0092B-C50C-407E-A947-70E740481C1C}">
              <a14:useLocalDpi xmlns:a14="http://schemas.microsoft.com/office/drawing/2010/main"/>
            </a:ext>
          </a:extLst>
        </a:blip>
        <a:srcRect/>
        <a:stretch>
          <a:fillRect/>
        </a:stretch>
      </xdr:blipFill>
      <xdr:spPr>
        <a:xfrm>
          <a:off x="5223328" y="162452219"/>
          <a:ext cx="680359" cy="650425"/>
        </a:xfrm>
        <a:prstGeom prst="rect">
          <a:avLst/>
        </a:prstGeom>
        <a:ln w="12700" cap="flat">
          <a:noFill/>
          <a:miter lim="400000"/>
        </a:ln>
        <a:effectLst/>
      </xdr:spPr>
    </xdr:pic>
    <xdr:clientData/>
  </xdr:twoCellAnchor>
  <xdr:twoCellAnchor>
    <xdr:from>
      <xdr:col>2</xdr:col>
      <xdr:colOff>64861</xdr:colOff>
      <xdr:row>227</xdr:row>
      <xdr:rowOff>251731</xdr:rowOff>
    </xdr:from>
    <xdr:to>
      <xdr:col>2</xdr:col>
      <xdr:colOff>830717</xdr:colOff>
      <xdr:row>227</xdr:row>
      <xdr:rowOff>523876</xdr:rowOff>
    </xdr:to>
    <xdr:pic>
      <xdr:nvPicPr>
        <xdr:cNvPr id="122" name="รูปภาพ 185" descr="รูปภาพ 185">
          <a:extLst>
            <a:ext uri="{FF2B5EF4-FFF2-40B4-BE49-F238E27FC236}">
              <a16:creationId xmlns:a16="http://schemas.microsoft.com/office/drawing/2014/main" id="{00000000-0008-0000-0100-00007A000000}"/>
            </a:ext>
          </a:extLst>
        </xdr:cNvPr>
        <xdr:cNvPicPr>
          <a:picLocks noChangeAspect="1"/>
        </xdr:cNvPicPr>
      </xdr:nvPicPr>
      <xdr:blipFill>
        <a:blip xmlns:r="http://schemas.openxmlformats.org/officeDocument/2006/relationships" r:embed="rId116" cstate="email">
          <a:extLst>
            <a:ext uri="{28A0092B-C50C-407E-A947-70E740481C1C}">
              <a14:useLocalDpi xmlns:a14="http://schemas.microsoft.com/office/drawing/2010/main"/>
            </a:ext>
          </a:extLst>
        </a:blip>
        <a:srcRect/>
        <a:stretch>
          <a:fillRect/>
        </a:stretch>
      </xdr:blipFill>
      <xdr:spPr>
        <a:xfrm rot="19853672" flipH="1">
          <a:off x="4589236" y="165700981"/>
          <a:ext cx="765856" cy="272145"/>
        </a:xfrm>
        <a:prstGeom prst="rect">
          <a:avLst/>
        </a:prstGeom>
        <a:ln w="12700" cap="flat">
          <a:noFill/>
          <a:miter lim="400000"/>
        </a:ln>
        <a:effectLst/>
      </xdr:spPr>
    </xdr:pic>
    <xdr:clientData/>
  </xdr:twoCellAnchor>
  <xdr:twoCellAnchor>
    <xdr:from>
      <xdr:col>2</xdr:col>
      <xdr:colOff>136071</xdr:colOff>
      <xdr:row>239</xdr:row>
      <xdr:rowOff>59268</xdr:rowOff>
    </xdr:from>
    <xdr:to>
      <xdr:col>2</xdr:col>
      <xdr:colOff>741588</xdr:colOff>
      <xdr:row>239</xdr:row>
      <xdr:rowOff>717572</xdr:rowOff>
    </xdr:to>
    <xdr:pic>
      <xdr:nvPicPr>
        <xdr:cNvPr id="123" name="รูปภาพ 196" descr="รูปภาพ 196">
          <a:extLst>
            <a:ext uri="{FF2B5EF4-FFF2-40B4-BE49-F238E27FC236}">
              <a16:creationId xmlns:a16="http://schemas.microsoft.com/office/drawing/2014/main" id="{00000000-0008-0000-0100-00007B000000}"/>
            </a:ext>
          </a:extLst>
        </xdr:cNvPr>
        <xdr:cNvPicPr>
          <a:picLocks noChangeAspect="1"/>
        </xdr:cNvPicPr>
      </xdr:nvPicPr>
      <xdr:blipFill>
        <a:blip xmlns:r="http://schemas.openxmlformats.org/officeDocument/2006/relationships" r:embed="rId117" cstate="email">
          <a:extLst>
            <a:ext uri="{28A0092B-C50C-407E-A947-70E740481C1C}">
              <a14:useLocalDpi xmlns:a14="http://schemas.microsoft.com/office/drawing/2010/main"/>
            </a:ext>
          </a:extLst>
        </a:blip>
        <a:stretch>
          <a:fillRect/>
        </a:stretch>
      </xdr:blipFill>
      <xdr:spPr>
        <a:xfrm>
          <a:off x="5304971" y="173138678"/>
          <a:ext cx="605518" cy="658305"/>
        </a:xfrm>
        <a:prstGeom prst="rect">
          <a:avLst/>
        </a:prstGeom>
        <a:ln w="12700" cap="flat">
          <a:noFill/>
          <a:miter lim="400000"/>
        </a:ln>
        <a:effectLst/>
      </xdr:spPr>
    </xdr:pic>
    <xdr:clientData/>
  </xdr:twoCellAnchor>
  <xdr:twoCellAnchor>
    <xdr:from>
      <xdr:col>2</xdr:col>
      <xdr:colOff>114429</xdr:colOff>
      <xdr:row>240</xdr:row>
      <xdr:rowOff>127257</xdr:rowOff>
    </xdr:from>
    <xdr:to>
      <xdr:col>2</xdr:col>
      <xdr:colOff>694639</xdr:colOff>
      <xdr:row>240</xdr:row>
      <xdr:rowOff>697505</xdr:rowOff>
    </xdr:to>
    <xdr:pic>
      <xdr:nvPicPr>
        <xdr:cNvPr id="124" name="รูปภาพ 198" descr="รูปภาพ 198">
          <a:extLst>
            <a:ext uri="{FF2B5EF4-FFF2-40B4-BE49-F238E27FC236}">
              <a16:creationId xmlns:a16="http://schemas.microsoft.com/office/drawing/2014/main" id="{00000000-0008-0000-0100-00007C000000}"/>
            </a:ext>
          </a:extLst>
        </xdr:cNvPr>
        <xdr:cNvPicPr>
          <a:picLocks noChangeAspect="1"/>
        </xdr:cNvPicPr>
      </xdr:nvPicPr>
      <xdr:blipFill>
        <a:blip xmlns:r="http://schemas.openxmlformats.org/officeDocument/2006/relationships" r:embed="rId118" cstate="email">
          <a:extLst>
            <a:ext uri="{28A0092B-C50C-407E-A947-70E740481C1C}">
              <a14:useLocalDpi xmlns:a14="http://schemas.microsoft.com/office/drawing/2010/main"/>
            </a:ext>
          </a:extLst>
        </a:blip>
        <a:stretch>
          <a:fillRect/>
        </a:stretch>
      </xdr:blipFill>
      <xdr:spPr>
        <a:xfrm>
          <a:off x="5283329" y="173968667"/>
          <a:ext cx="580210" cy="570249"/>
        </a:xfrm>
        <a:prstGeom prst="rect">
          <a:avLst/>
        </a:prstGeom>
        <a:ln w="12700" cap="flat">
          <a:noFill/>
          <a:miter lim="400000"/>
        </a:ln>
        <a:effectLst/>
      </xdr:spPr>
    </xdr:pic>
    <xdr:clientData/>
  </xdr:twoCellAnchor>
  <xdr:twoCellAnchor>
    <xdr:from>
      <xdr:col>2</xdr:col>
      <xdr:colOff>133324</xdr:colOff>
      <xdr:row>241</xdr:row>
      <xdr:rowOff>104412</xdr:rowOff>
    </xdr:from>
    <xdr:to>
      <xdr:col>2</xdr:col>
      <xdr:colOff>762337</xdr:colOff>
      <xdr:row>241</xdr:row>
      <xdr:rowOff>750240</xdr:rowOff>
    </xdr:to>
    <xdr:pic>
      <xdr:nvPicPr>
        <xdr:cNvPr id="125" name="รูปภาพ 199" descr="รูปภาพ 199">
          <a:extLst>
            <a:ext uri="{FF2B5EF4-FFF2-40B4-BE49-F238E27FC236}">
              <a16:creationId xmlns:a16="http://schemas.microsoft.com/office/drawing/2014/main" id="{00000000-0008-0000-0100-00007D000000}"/>
            </a:ext>
          </a:extLst>
        </xdr:cNvPr>
        <xdr:cNvPicPr>
          <a:picLocks noChangeAspect="1"/>
        </xdr:cNvPicPr>
      </xdr:nvPicPr>
      <xdr:blipFill>
        <a:blip xmlns:r="http://schemas.openxmlformats.org/officeDocument/2006/relationships" r:embed="rId119" cstate="email">
          <a:extLst>
            <a:ext uri="{28A0092B-C50C-407E-A947-70E740481C1C}">
              <a14:useLocalDpi xmlns:a14="http://schemas.microsoft.com/office/drawing/2010/main"/>
            </a:ext>
          </a:extLst>
        </a:blip>
        <a:stretch>
          <a:fillRect/>
        </a:stretch>
      </xdr:blipFill>
      <xdr:spPr>
        <a:xfrm>
          <a:off x="5302224" y="174707822"/>
          <a:ext cx="629014" cy="645829"/>
        </a:xfrm>
        <a:prstGeom prst="rect">
          <a:avLst/>
        </a:prstGeom>
        <a:ln w="12700" cap="flat">
          <a:noFill/>
          <a:miter lim="400000"/>
        </a:ln>
        <a:effectLst/>
      </xdr:spPr>
    </xdr:pic>
    <xdr:clientData/>
  </xdr:twoCellAnchor>
  <xdr:twoCellAnchor>
    <xdr:from>
      <xdr:col>2</xdr:col>
      <xdr:colOff>55881</xdr:colOff>
      <xdr:row>242</xdr:row>
      <xdr:rowOff>182522</xdr:rowOff>
    </xdr:from>
    <xdr:to>
      <xdr:col>2</xdr:col>
      <xdr:colOff>746350</xdr:colOff>
      <xdr:row>242</xdr:row>
      <xdr:rowOff>648863</xdr:rowOff>
    </xdr:to>
    <xdr:pic>
      <xdr:nvPicPr>
        <xdr:cNvPr id="126" name="รูปภาพ 201" descr="รูปภาพ 201">
          <a:extLst>
            <a:ext uri="{FF2B5EF4-FFF2-40B4-BE49-F238E27FC236}">
              <a16:creationId xmlns:a16="http://schemas.microsoft.com/office/drawing/2014/main" id="{00000000-0008-0000-0100-00007E000000}"/>
            </a:ext>
          </a:extLst>
        </xdr:cNvPr>
        <xdr:cNvPicPr>
          <a:picLocks noChangeAspect="1"/>
        </xdr:cNvPicPr>
      </xdr:nvPicPr>
      <xdr:blipFill>
        <a:blip xmlns:r="http://schemas.openxmlformats.org/officeDocument/2006/relationships" r:embed="rId120" cstate="email">
          <a:extLst>
            <a:ext uri="{28A0092B-C50C-407E-A947-70E740481C1C}">
              <a14:useLocalDpi xmlns:a14="http://schemas.microsoft.com/office/drawing/2010/main"/>
            </a:ext>
          </a:extLst>
        </a:blip>
        <a:stretch>
          <a:fillRect/>
        </a:stretch>
      </xdr:blipFill>
      <xdr:spPr>
        <a:xfrm>
          <a:off x="5224781" y="175547932"/>
          <a:ext cx="690470" cy="466342"/>
        </a:xfrm>
        <a:prstGeom prst="rect">
          <a:avLst/>
        </a:prstGeom>
        <a:ln w="12700" cap="flat">
          <a:noFill/>
          <a:miter lim="400000"/>
        </a:ln>
        <a:effectLst/>
      </xdr:spPr>
    </xdr:pic>
    <xdr:clientData/>
  </xdr:twoCellAnchor>
  <xdr:twoCellAnchor>
    <xdr:from>
      <xdr:col>2</xdr:col>
      <xdr:colOff>176892</xdr:colOff>
      <xdr:row>226</xdr:row>
      <xdr:rowOff>27208</xdr:rowOff>
    </xdr:from>
    <xdr:to>
      <xdr:col>2</xdr:col>
      <xdr:colOff>614165</xdr:colOff>
      <xdr:row>226</xdr:row>
      <xdr:rowOff>761997</xdr:rowOff>
    </xdr:to>
    <xdr:pic>
      <xdr:nvPicPr>
        <xdr:cNvPr id="127" name="Picture 197" descr="Picture 197">
          <a:extLst>
            <a:ext uri="{FF2B5EF4-FFF2-40B4-BE49-F238E27FC236}">
              <a16:creationId xmlns:a16="http://schemas.microsoft.com/office/drawing/2014/main" id="{00000000-0008-0000-0100-00007F000000}"/>
            </a:ext>
          </a:extLst>
        </xdr:cNvPr>
        <xdr:cNvPicPr>
          <a:picLocks noChangeAspect="1"/>
        </xdr:cNvPicPr>
      </xdr:nvPicPr>
      <xdr:blipFill>
        <a:blip xmlns:r="http://schemas.openxmlformats.org/officeDocument/2006/relationships" r:embed="rId121" cstate="email">
          <a:extLst>
            <a:ext uri="{28A0092B-C50C-407E-A947-70E740481C1C}">
              <a14:useLocalDpi xmlns:a14="http://schemas.microsoft.com/office/drawing/2010/main"/>
            </a:ext>
          </a:extLst>
        </a:blip>
        <a:srcRect/>
        <a:stretch>
          <a:fillRect/>
        </a:stretch>
      </xdr:blipFill>
      <xdr:spPr>
        <a:xfrm>
          <a:off x="5345792" y="163200618"/>
          <a:ext cx="437274" cy="734790"/>
        </a:xfrm>
        <a:prstGeom prst="rect">
          <a:avLst/>
        </a:prstGeom>
        <a:ln w="12700" cap="flat">
          <a:noFill/>
          <a:miter lim="400000"/>
        </a:ln>
        <a:effectLst/>
      </xdr:spPr>
    </xdr:pic>
    <xdr:clientData/>
  </xdr:twoCellAnchor>
  <xdr:twoCellAnchor>
    <xdr:from>
      <xdr:col>2</xdr:col>
      <xdr:colOff>27213</xdr:colOff>
      <xdr:row>229</xdr:row>
      <xdr:rowOff>27208</xdr:rowOff>
    </xdr:from>
    <xdr:to>
      <xdr:col>2</xdr:col>
      <xdr:colOff>803081</xdr:colOff>
      <xdr:row>230</xdr:row>
      <xdr:rowOff>41074</xdr:rowOff>
    </xdr:to>
    <xdr:pic>
      <xdr:nvPicPr>
        <xdr:cNvPr id="128" name="Picture 199" descr="Picture 199">
          <a:extLst>
            <a:ext uri="{FF2B5EF4-FFF2-40B4-BE49-F238E27FC236}">
              <a16:creationId xmlns:a16="http://schemas.microsoft.com/office/drawing/2014/main" id="{00000000-0008-0000-0100-000080000000}"/>
            </a:ext>
          </a:extLst>
        </xdr:cNvPr>
        <xdr:cNvPicPr>
          <a:picLocks noChangeAspect="1"/>
        </xdr:cNvPicPr>
      </xdr:nvPicPr>
      <xdr:blipFill>
        <a:blip xmlns:r="http://schemas.openxmlformats.org/officeDocument/2006/relationships" r:embed="rId122" cstate="email">
          <a:extLst>
            <a:ext uri="{28A0092B-C50C-407E-A947-70E740481C1C}">
              <a14:useLocalDpi xmlns:a14="http://schemas.microsoft.com/office/drawing/2010/main"/>
            </a:ext>
          </a:extLst>
        </a:blip>
        <a:stretch>
          <a:fillRect/>
        </a:stretch>
      </xdr:blipFill>
      <xdr:spPr>
        <a:xfrm>
          <a:off x="5196113" y="165486618"/>
          <a:ext cx="775869" cy="775867"/>
        </a:xfrm>
        <a:prstGeom prst="rect">
          <a:avLst/>
        </a:prstGeom>
        <a:ln w="12700" cap="flat">
          <a:noFill/>
          <a:miter lim="400000"/>
        </a:ln>
        <a:effectLst/>
      </xdr:spPr>
    </xdr:pic>
    <xdr:clientData/>
  </xdr:twoCellAnchor>
  <xdr:twoCellAnchor>
    <xdr:from>
      <xdr:col>2</xdr:col>
      <xdr:colOff>1</xdr:colOff>
      <xdr:row>231</xdr:row>
      <xdr:rowOff>95248</xdr:rowOff>
    </xdr:from>
    <xdr:to>
      <xdr:col>2</xdr:col>
      <xdr:colOff>843903</xdr:colOff>
      <xdr:row>231</xdr:row>
      <xdr:rowOff>748393</xdr:rowOff>
    </xdr:to>
    <xdr:pic>
      <xdr:nvPicPr>
        <xdr:cNvPr id="129" name="Picture 201" descr="Picture 201">
          <a:extLst>
            <a:ext uri="{FF2B5EF4-FFF2-40B4-BE49-F238E27FC236}">
              <a16:creationId xmlns:a16="http://schemas.microsoft.com/office/drawing/2014/main" id="{00000000-0008-0000-0100-000081000000}"/>
            </a:ext>
          </a:extLst>
        </xdr:cNvPr>
        <xdr:cNvPicPr>
          <a:picLocks noChangeAspect="1"/>
        </xdr:cNvPicPr>
      </xdr:nvPicPr>
      <xdr:blipFill>
        <a:blip xmlns:r="http://schemas.openxmlformats.org/officeDocument/2006/relationships" r:embed="rId123" cstate="email">
          <a:extLst>
            <a:ext uri="{28A0092B-C50C-407E-A947-70E740481C1C}">
              <a14:useLocalDpi xmlns:a14="http://schemas.microsoft.com/office/drawing/2010/main"/>
            </a:ext>
          </a:extLst>
        </a:blip>
        <a:srcRect/>
        <a:stretch>
          <a:fillRect/>
        </a:stretch>
      </xdr:blipFill>
      <xdr:spPr>
        <a:xfrm>
          <a:off x="5168901" y="167078658"/>
          <a:ext cx="843903" cy="653146"/>
        </a:xfrm>
        <a:prstGeom prst="rect">
          <a:avLst/>
        </a:prstGeom>
        <a:ln w="12700" cap="flat">
          <a:noFill/>
          <a:miter lim="400000"/>
        </a:ln>
        <a:effectLst/>
      </xdr:spPr>
    </xdr:pic>
    <xdr:clientData/>
  </xdr:twoCellAnchor>
  <xdr:twoCellAnchor>
    <xdr:from>
      <xdr:col>2</xdr:col>
      <xdr:colOff>54428</xdr:colOff>
      <xdr:row>230</xdr:row>
      <xdr:rowOff>93883</xdr:rowOff>
    </xdr:from>
    <xdr:to>
      <xdr:col>2</xdr:col>
      <xdr:colOff>748393</xdr:colOff>
      <xdr:row>231</xdr:row>
      <xdr:rowOff>25856</xdr:rowOff>
    </xdr:to>
    <xdr:pic>
      <xdr:nvPicPr>
        <xdr:cNvPr id="130" name="Picture 203" descr="Picture 203">
          <a:extLst>
            <a:ext uri="{FF2B5EF4-FFF2-40B4-BE49-F238E27FC236}">
              <a16:creationId xmlns:a16="http://schemas.microsoft.com/office/drawing/2014/main" id="{00000000-0008-0000-0100-000082000000}"/>
            </a:ext>
          </a:extLst>
        </xdr:cNvPr>
        <xdr:cNvPicPr>
          <a:picLocks noChangeAspect="1"/>
        </xdr:cNvPicPr>
      </xdr:nvPicPr>
      <xdr:blipFill>
        <a:blip xmlns:r="http://schemas.openxmlformats.org/officeDocument/2006/relationships" r:embed="rId124" cstate="email">
          <a:extLst>
            <a:ext uri="{28A0092B-C50C-407E-A947-70E740481C1C}">
              <a14:useLocalDpi xmlns:a14="http://schemas.microsoft.com/office/drawing/2010/main"/>
            </a:ext>
          </a:extLst>
        </a:blip>
        <a:stretch>
          <a:fillRect/>
        </a:stretch>
      </xdr:blipFill>
      <xdr:spPr>
        <a:xfrm>
          <a:off x="5223328" y="166315293"/>
          <a:ext cx="693966" cy="693974"/>
        </a:xfrm>
        <a:prstGeom prst="rect">
          <a:avLst/>
        </a:prstGeom>
        <a:ln w="12700" cap="flat">
          <a:noFill/>
          <a:miter lim="400000"/>
        </a:ln>
        <a:effectLst/>
      </xdr:spPr>
    </xdr:pic>
    <xdr:clientData/>
  </xdr:twoCellAnchor>
  <xdr:twoCellAnchor>
    <xdr:from>
      <xdr:col>2</xdr:col>
      <xdr:colOff>245955</xdr:colOff>
      <xdr:row>233</xdr:row>
      <xdr:rowOff>54434</xdr:rowOff>
    </xdr:from>
    <xdr:to>
      <xdr:col>3</xdr:col>
      <xdr:colOff>78001</xdr:colOff>
      <xdr:row>234</xdr:row>
      <xdr:rowOff>0</xdr:rowOff>
    </xdr:to>
    <xdr:pic>
      <xdr:nvPicPr>
        <xdr:cNvPr id="131" name="Picture 205" descr="Picture 205">
          <a:extLst>
            <a:ext uri="{FF2B5EF4-FFF2-40B4-BE49-F238E27FC236}">
              <a16:creationId xmlns:a16="http://schemas.microsoft.com/office/drawing/2014/main" id="{00000000-0008-0000-0100-000083000000}"/>
            </a:ext>
          </a:extLst>
        </xdr:cNvPr>
        <xdr:cNvPicPr>
          <a:picLocks noChangeAspect="1"/>
        </xdr:cNvPicPr>
      </xdr:nvPicPr>
      <xdr:blipFill>
        <a:blip xmlns:r="http://schemas.openxmlformats.org/officeDocument/2006/relationships" r:embed="rId125" cstate="email">
          <a:extLst>
            <a:ext uri="{28A0092B-C50C-407E-A947-70E740481C1C}">
              <a14:useLocalDpi xmlns:a14="http://schemas.microsoft.com/office/drawing/2010/main"/>
            </a:ext>
          </a:extLst>
        </a:blip>
        <a:srcRect/>
        <a:stretch>
          <a:fillRect/>
        </a:stretch>
      </xdr:blipFill>
      <xdr:spPr>
        <a:xfrm>
          <a:off x="5414855" y="168561844"/>
          <a:ext cx="809947" cy="707567"/>
        </a:xfrm>
        <a:prstGeom prst="rect">
          <a:avLst/>
        </a:prstGeom>
        <a:ln w="12700" cap="flat">
          <a:noFill/>
          <a:miter lim="400000"/>
        </a:ln>
        <a:effectLst/>
      </xdr:spPr>
    </xdr:pic>
    <xdr:clientData/>
  </xdr:twoCellAnchor>
  <xdr:twoCellAnchor>
    <xdr:from>
      <xdr:col>2</xdr:col>
      <xdr:colOff>251279</xdr:colOff>
      <xdr:row>238</xdr:row>
      <xdr:rowOff>122455</xdr:rowOff>
    </xdr:from>
    <xdr:to>
      <xdr:col>3</xdr:col>
      <xdr:colOff>76405</xdr:colOff>
      <xdr:row>238</xdr:row>
      <xdr:rowOff>666744</xdr:rowOff>
    </xdr:to>
    <xdr:pic>
      <xdr:nvPicPr>
        <xdr:cNvPr id="132" name="Picture 207" descr="Picture 207">
          <a:extLst>
            <a:ext uri="{FF2B5EF4-FFF2-40B4-BE49-F238E27FC236}">
              <a16:creationId xmlns:a16="http://schemas.microsoft.com/office/drawing/2014/main" id="{00000000-0008-0000-0100-000084000000}"/>
            </a:ext>
          </a:extLst>
        </xdr:cNvPr>
        <xdr:cNvPicPr>
          <a:picLocks noChangeAspect="1"/>
        </xdr:cNvPicPr>
      </xdr:nvPicPr>
      <xdr:blipFill>
        <a:blip xmlns:r="http://schemas.openxmlformats.org/officeDocument/2006/relationships" r:embed="rId126" cstate="email">
          <a:extLst>
            <a:ext uri="{28A0092B-C50C-407E-A947-70E740481C1C}">
              <a14:useLocalDpi xmlns:a14="http://schemas.microsoft.com/office/drawing/2010/main"/>
            </a:ext>
          </a:extLst>
        </a:blip>
        <a:srcRect/>
        <a:stretch>
          <a:fillRect/>
        </a:stretch>
      </xdr:blipFill>
      <xdr:spPr>
        <a:xfrm>
          <a:off x="5420179" y="172439865"/>
          <a:ext cx="803027" cy="544290"/>
        </a:xfrm>
        <a:prstGeom prst="rect">
          <a:avLst/>
        </a:prstGeom>
        <a:ln w="12700" cap="flat">
          <a:noFill/>
          <a:miter lim="400000"/>
        </a:ln>
        <a:effectLst/>
      </xdr:spPr>
    </xdr:pic>
    <xdr:clientData/>
  </xdr:twoCellAnchor>
  <xdr:twoCellAnchor>
    <xdr:from>
      <xdr:col>2</xdr:col>
      <xdr:colOff>117142</xdr:colOff>
      <xdr:row>232</xdr:row>
      <xdr:rowOff>136072</xdr:rowOff>
    </xdr:from>
    <xdr:to>
      <xdr:col>2</xdr:col>
      <xdr:colOff>741977</xdr:colOff>
      <xdr:row>232</xdr:row>
      <xdr:rowOff>612322</xdr:rowOff>
    </xdr:to>
    <xdr:pic>
      <xdr:nvPicPr>
        <xdr:cNvPr id="133" name="Picture 208" descr="Picture 208">
          <a:extLst>
            <a:ext uri="{FF2B5EF4-FFF2-40B4-BE49-F238E27FC236}">
              <a16:creationId xmlns:a16="http://schemas.microsoft.com/office/drawing/2014/main" id="{00000000-0008-0000-0100-000085000000}"/>
            </a:ext>
          </a:extLst>
        </xdr:cNvPr>
        <xdr:cNvPicPr>
          <a:picLocks noChangeAspect="1"/>
        </xdr:cNvPicPr>
      </xdr:nvPicPr>
      <xdr:blipFill>
        <a:blip xmlns:r="http://schemas.openxmlformats.org/officeDocument/2006/relationships" r:embed="rId127" cstate="email">
          <a:extLst>
            <a:ext uri="{28A0092B-C50C-407E-A947-70E740481C1C}">
              <a14:useLocalDpi xmlns:a14="http://schemas.microsoft.com/office/drawing/2010/main"/>
            </a:ext>
          </a:extLst>
        </a:blip>
        <a:srcRect/>
        <a:stretch>
          <a:fillRect/>
        </a:stretch>
      </xdr:blipFill>
      <xdr:spPr>
        <a:xfrm>
          <a:off x="5286042" y="167881482"/>
          <a:ext cx="624836" cy="476251"/>
        </a:xfrm>
        <a:prstGeom prst="rect">
          <a:avLst/>
        </a:prstGeom>
        <a:ln w="12700" cap="flat">
          <a:noFill/>
          <a:miter lim="400000"/>
        </a:ln>
        <a:effectLst/>
      </xdr:spPr>
    </xdr:pic>
    <xdr:clientData/>
  </xdr:twoCellAnchor>
  <xdr:twoCellAnchor>
    <xdr:from>
      <xdr:col>2</xdr:col>
      <xdr:colOff>217713</xdr:colOff>
      <xdr:row>234</xdr:row>
      <xdr:rowOff>87365</xdr:rowOff>
    </xdr:from>
    <xdr:to>
      <xdr:col>2</xdr:col>
      <xdr:colOff>683611</xdr:colOff>
      <xdr:row>234</xdr:row>
      <xdr:rowOff>707569</xdr:rowOff>
    </xdr:to>
    <xdr:pic>
      <xdr:nvPicPr>
        <xdr:cNvPr id="134" name="Picture 210" descr="Picture 210">
          <a:extLst>
            <a:ext uri="{FF2B5EF4-FFF2-40B4-BE49-F238E27FC236}">
              <a16:creationId xmlns:a16="http://schemas.microsoft.com/office/drawing/2014/main" id="{00000000-0008-0000-0100-000086000000}"/>
            </a:ext>
          </a:extLst>
        </xdr:cNvPr>
        <xdr:cNvPicPr>
          <a:picLocks noChangeAspect="1"/>
        </xdr:cNvPicPr>
      </xdr:nvPicPr>
      <xdr:blipFill>
        <a:blip xmlns:r="http://schemas.openxmlformats.org/officeDocument/2006/relationships" r:embed="rId128" cstate="email">
          <a:extLst>
            <a:ext uri="{28A0092B-C50C-407E-A947-70E740481C1C}">
              <a14:useLocalDpi xmlns:a14="http://schemas.microsoft.com/office/drawing/2010/main"/>
            </a:ext>
          </a:extLst>
        </a:blip>
        <a:srcRect/>
        <a:stretch>
          <a:fillRect/>
        </a:stretch>
      </xdr:blipFill>
      <xdr:spPr>
        <a:xfrm>
          <a:off x="5386613" y="169356775"/>
          <a:ext cx="465899" cy="620205"/>
        </a:xfrm>
        <a:prstGeom prst="rect">
          <a:avLst/>
        </a:prstGeom>
        <a:ln w="12700" cap="flat">
          <a:noFill/>
          <a:miter lim="400000"/>
        </a:ln>
        <a:effectLst/>
      </xdr:spPr>
    </xdr:pic>
    <xdr:clientData/>
  </xdr:twoCellAnchor>
  <xdr:twoCellAnchor>
    <xdr:from>
      <xdr:col>2</xdr:col>
      <xdr:colOff>81641</xdr:colOff>
      <xdr:row>235</xdr:row>
      <xdr:rowOff>95247</xdr:rowOff>
    </xdr:from>
    <xdr:to>
      <xdr:col>2</xdr:col>
      <xdr:colOff>723898</xdr:colOff>
      <xdr:row>235</xdr:row>
      <xdr:rowOff>737502</xdr:rowOff>
    </xdr:to>
    <xdr:pic>
      <xdr:nvPicPr>
        <xdr:cNvPr id="135" name="Picture 212" descr="Picture 212">
          <a:extLst>
            <a:ext uri="{FF2B5EF4-FFF2-40B4-BE49-F238E27FC236}">
              <a16:creationId xmlns:a16="http://schemas.microsoft.com/office/drawing/2014/main" id="{00000000-0008-0000-0100-000087000000}"/>
            </a:ext>
          </a:extLst>
        </xdr:cNvPr>
        <xdr:cNvPicPr>
          <a:picLocks noChangeAspect="1"/>
        </xdr:cNvPicPr>
      </xdr:nvPicPr>
      <xdr:blipFill>
        <a:blip xmlns:r="http://schemas.openxmlformats.org/officeDocument/2006/relationships" r:embed="rId129" cstate="email">
          <a:extLst>
            <a:ext uri="{28A0092B-C50C-407E-A947-70E740481C1C}">
              <a14:useLocalDpi xmlns:a14="http://schemas.microsoft.com/office/drawing/2010/main"/>
            </a:ext>
          </a:extLst>
        </a:blip>
        <a:stretch>
          <a:fillRect/>
        </a:stretch>
      </xdr:blipFill>
      <xdr:spPr>
        <a:xfrm>
          <a:off x="5250541" y="170126657"/>
          <a:ext cx="642258" cy="642256"/>
        </a:xfrm>
        <a:prstGeom prst="rect">
          <a:avLst/>
        </a:prstGeom>
        <a:ln w="12700" cap="flat">
          <a:noFill/>
          <a:miter lim="400000"/>
        </a:ln>
        <a:effectLst/>
      </xdr:spPr>
    </xdr:pic>
    <xdr:clientData/>
  </xdr:twoCellAnchor>
  <xdr:twoCellAnchor>
    <xdr:from>
      <xdr:col>2</xdr:col>
      <xdr:colOff>244928</xdr:colOff>
      <xdr:row>236</xdr:row>
      <xdr:rowOff>67218</xdr:rowOff>
    </xdr:from>
    <xdr:to>
      <xdr:col>2</xdr:col>
      <xdr:colOff>544284</xdr:colOff>
      <xdr:row>236</xdr:row>
      <xdr:rowOff>706211</xdr:rowOff>
    </xdr:to>
    <xdr:pic>
      <xdr:nvPicPr>
        <xdr:cNvPr id="136" name="Picture 214" descr="Picture 214">
          <a:extLst>
            <a:ext uri="{FF2B5EF4-FFF2-40B4-BE49-F238E27FC236}">
              <a16:creationId xmlns:a16="http://schemas.microsoft.com/office/drawing/2014/main" id="{00000000-0008-0000-0100-000088000000}"/>
            </a:ext>
          </a:extLst>
        </xdr:cNvPr>
        <xdr:cNvPicPr>
          <a:picLocks noChangeAspect="1"/>
        </xdr:cNvPicPr>
      </xdr:nvPicPr>
      <xdr:blipFill>
        <a:blip xmlns:r="http://schemas.openxmlformats.org/officeDocument/2006/relationships" r:embed="rId130" cstate="email">
          <a:extLst>
            <a:ext uri="{28A0092B-C50C-407E-A947-70E740481C1C}">
              <a14:useLocalDpi xmlns:a14="http://schemas.microsoft.com/office/drawing/2010/main"/>
            </a:ext>
          </a:extLst>
        </a:blip>
        <a:srcRect/>
        <a:stretch>
          <a:fillRect/>
        </a:stretch>
      </xdr:blipFill>
      <xdr:spPr>
        <a:xfrm>
          <a:off x="5413828" y="170860628"/>
          <a:ext cx="299357" cy="638994"/>
        </a:xfrm>
        <a:prstGeom prst="rect">
          <a:avLst/>
        </a:prstGeom>
        <a:ln w="12700" cap="flat">
          <a:noFill/>
          <a:miter lim="400000"/>
        </a:ln>
        <a:effectLst/>
      </xdr:spPr>
    </xdr:pic>
    <xdr:clientData/>
  </xdr:twoCellAnchor>
  <xdr:twoCellAnchor>
    <xdr:from>
      <xdr:col>2</xdr:col>
      <xdr:colOff>204107</xdr:colOff>
      <xdr:row>237</xdr:row>
      <xdr:rowOff>32107</xdr:rowOff>
    </xdr:from>
    <xdr:to>
      <xdr:col>2</xdr:col>
      <xdr:colOff>653143</xdr:colOff>
      <xdr:row>238</xdr:row>
      <xdr:rowOff>6806</xdr:rowOff>
    </xdr:to>
    <xdr:pic>
      <xdr:nvPicPr>
        <xdr:cNvPr id="137" name="Picture 216" descr="Picture 216">
          <a:extLst>
            <a:ext uri="{FF2B5EF4-FFF2-40B4-BE49-F238E27FC236}">
              <a16:creationId xmlns:a16="http://schemas.microsoft.com/office/drawing/2014/main" id="{00000000-0008-0000-0100-000089000000}"/>
            </a:ext>
          </a:extLst>
        </xdr:cNvPr>
        <xdr:cNvPicPr>
          <a:picLocks noChangeAspect="1"/>
        </xdr:cNvPicPr>
      </xdr:nvPicPr>
      <xdr:blipFill>
        <a:blip xmlns:r="http://schemas.openxmlformats.org/officeDocument/2006/relationships" r:embed="rId131" cstate="email">
          <a:extLst>
            <a:ext uri="{28A0092B-C50C-407E-A947-70E740481C1C}">
              <a14:useLocalDpi xmlns:a14="http://schemas.microsoft.com/office/drawing/2010/main"/>
            </a:ext>
          </a:extLst>
        </a:blip>
        <a:srcRect/>
        <a:stretch>
          <a:fillRect/>
        </a:stretch>
      </xdr:blipFill>
      <xdr:spPr>
        <a:xfrm>
          <a:off x="5373007" y="171587517"/>
          <a:ext cx="449037" cy="736700"/>
        </a:xfrm>
        <a:prstGeom prst="rect">
          <a:avLst/>
        </a:prstGeom>
        <a:ln w="12700" cap="flat">
          <a:noFill/>
          <a:miter lim="400000"/>
        </a:ln>
        <a:effectLst/>
      </xdr:spPr>
    </xdr:pic>
    <xdr:clientData/>
  </xdr:twoCellAnchor>
  <xdr:twoCellAnchor>
    <xdr:from>
      <xdr:col>2</xdr:col>
      <xdr:colOff>81643</xdr:colOff>
      <xdr:row>228</xdr:row>
      <xdr:rowOff>149685</xdr:rowOff>
    </xdr:from>
    <xdr:to>
      <xdr:col>2</xdr:col>
      <xdr:colOff>776880</xdr:colOff>
      <xdr:row>228</xdr:row>
      <xdr:rowOff>680356</xdr:rowOff>
    </xdr:to>
    <xdr:pic>
      <xdr:nvPicPr>
        <xdr:cNvPr id="138" name="Picture 218" descr="Picture 218">
          <a:extLst>
            <a:ext uri="{FF2B5EF4-FFF2-40B4-BE49-F238E27FC236}">
              <a16:creationId xmlns:a16="http://schemas.microsoft.com/office/drawing/2014/main" id="{00000000-0008-0000-0100-00008A000000}"/>
            </a:ext>
          </a:extLst>
        </xdr:cNvPr>
        <xdr:cNvPicPr>
          <a:picLocks noChangeAspect="1"/>
        </xdr:cNvPicPr>
      </xdr:nvPicPr>
      <xdr:blipFill>
        <a:blip xmlns:r="http://schemas.openxmlformats.org/officeDocument/2006/relationships" r:embed="rId132" cstate="email">
          <a:extLst>
            <a:ext uri="{28A0092B-C50C-407E-A947-70E740481C1C}">
              <a14:useLocalDpi xmlns:a14="http://schemas.microsoft.com/office/drawing/2010/main"/>
            </a:ext>
          </a:extLst>
        </a:blip>
        <a:srcRect/>
        <a:stretch>
          <a:fillRect/>
        </a:stretch>
      </xdr:blipFill>
      <xdr:spPr>
        <a:xfrm>
          <a:off x="5250543" y="164847095"/>
          <a:ext cx="695238" cy="530672"/>
        </a:xfrm>
        <a:prstGeom prst="rect">
          <a:avLst/>
        </a:prstGeom>
        <a:ln w="12700" cap="flat">
          <a:noFill/>
          <a:miter lim="400000"/>
        </a:ln>
        <a:effectLst/>
      </xdr:spPr>
    </xdr:pic>
    <xdr:clientData/>
  </xdr:twoCellAnchor>
  <xdr:twoCellAnchor>
    <xdr:from>
      <xdr:col>2</xdr:col>
      <xdr:colOff>231322</xdr:colOff>
      <xdr:row>192</xdr:row>
      <xdr:rowOff>65421</xdr:rowOff>
    </xdr:from>
    <xdr:to>
      <xdr:col>2</xdr:col>
      <xdr:colOff>639535</xdr:colOff>
      <xdr:row>192</xdr:row>
      <xdr:rowOff>721170</xdr:rowOff>
    </xdr:to>
    <xdr:pic>
      <xdr:nvPicPr>
        <xdr:cNvPr id="139" name="Picture 220" descr="Picture 220">
          <a:extLst>
            <a:ext uri="{FF2B5EF4-FFF2-40B4-BE49-F238E27FC236}">
              <a16:creationId xmlns:a16="http://schemas.microsoft.com/office/drawing/2014/main" id="{00000000-0008-0000-0100-00008B000000}"/>
            </a:ext>
          </a:extLst>
        </xdr:cNvPr>
        <xdr:cNvPicPr>
          <a:picLocks noChangeAspect="1"/>
        </xdr:cNvPicPr>
      </xdr:nvPicPr>
      <xdr:blipFill>
        <a:blip xmlns:r="http://schemas.openxmlformats.org/officeDocument/2006/relationships" r:embed="rId133" cstate="email">
          <a:extLst>
            <a:ext uri="{28A0092B-C50C-407E-A947-70E740481C1C}">
              <a14:useLocalDpi xmlns:a14="http://schemas.microsoft.com/office/drawing/2010/main"/>
            </a:ext>
          </a:extLst>
        </a:blip>
        <a:srcRect/>
        <a:stretch>
          <a:fillRect/>
        </a:stretch>
      </xdr:blipFill>
      <xdr:spPr>
        <a:xfrm>
          <a:off x="5400222" y="137330831"/>
          <a:ext cx="408214" cy="655750"/>
        </a:xfrm>
        <a:prstGeom prst="rect">
          <a:avLst/>
        </a:prstGeom>
        <a:ln w="12700" cap="flat">
          <a:noFill/>
          <a:miter lim="400000"/>
        </a:ln>
        <a:effectLst/>
      </xdr:spPr>
    </xdr:pic>
    <xdr:clientData/>
  </xdr:twoCellAnchor>
  <xdr:twoCellAnchor>
    <xdr:from>
      <xdr:col>2</xdr:col>
      <xdr:colOff>176893</xdr:colOff>
      <xdr:row>196</xdr:row>
      <xdr:rowOff>23077</xdr:rowOff>
    </xdr:from>
    <xdr:to>
      <xdr:col>2</xdr:col>
      <xdr:colOff>680356</xdr:colOff>
      <xdr:row>197</xdr:row>
      <xdr:rowOff>27207</xdr:rowOff>
    </xdr:to>
    <xdr:pic>
      <xdr:nvPicPr>
        <xdr:cNvPr id="140" name="Picture 222" descr="Picture 222">
          <a:extLst>
            <a:ext uri="{FF2B5EF4-FFF2-40B4-BE49-F238E27FC236}">
              <a16:creationId xmlns:a16="http://schemas.microsoft.com/office/drawing/2014/main" id="{00000000-0008-0000-0100-00008C000000}"/>
            </a:ext>
          </a:extLst>
        </xdr:cNvPr>
        <xdr:cNvPicPr>
          <a:picLocks noChangeAspect="1"/>
        </xdr:cNvPicPr>
      </xdr:nvPicPr>
      <xdr:blipFill>
        <a:blip xmlns:r="http://schemas.openxmlformats.org/officeDocument/2006/relationships" r:embed="rId134" cstate="email">
          <a:extLst>
            <a:ext uri="{28A0092B-C50C-407E-A947-70E740481C1C}">
              <a14:useLocalDpi xmlns:a14="http://schemas.microsoft.com/office/drawing/2010/main"/>
            </a:ext>
          </a:extLst>
        </a:blip>
        <a:srcRect/>
        <a:stretch>
          <a:fillRect/>
        </a:stretch>
      </xdr:blipFill>
      <xdr:spPr>
        <a:xfrm>
          <a:off x="5345793" y="140336487"/>
          <a:ext cx="503464" cy="766131"/>
        </a:xfrm>
        <a:prstGeom prst="rect">
          <a:avLst/>
        </a:prstGeom>
        <a:ln w="12700" cap="flat">
          <a:noFill/>
          <a:miter lim="400000"/>
        </a:ln>
        <a:effectLst/>
      </xdr:spPr>
    </xdr:pic>
    <xdr:clientData/>
  </xdr:twoCellAnchor>
  <xdr:twoCellAnchor>
    <xdr:from>
      <xdr:col>2</xdr:col>
      <xdr:colOff>272143</xdr:colOff>
      <xdr:row>182</xdr:row>
      <xdr:rowOff>122458</xdr:rowOff>
    </xdr:from>
    <xdr:to>
      <xdr:col>2</xdr:col>
      <xdr:colOff>551155</xdr:colOff>
      <xdr:row>182</xdr:row>
      <xdr:rowOff>680613</xdr:rowOff>
    </xdr:to>
    <xdr:pic>
      <xdr:nvPicPr>
        <xdr:cNvPr id="141" name="Picture 224" descr="Picture 224">
          <a:extLst>
            <a:ext uri="{FF2B5EF4-FFF2-40B4-BE49-F238E27FC236}">
              <a16:creationId xmlns:a16="http://schemas.microsoft.com/office/drawing/2014/main" id="{00000000-0008-0000-0100-00008D000000}"/>
            </a:ext>
          </a:extLst>
        </xdr:cNvPr>
        <xdr:cNvPicPr>
          <a:picLocks noChangeAspect="1"/>
        </xdr:cNvPicPr>
      </xdr:nvPicPr>
      <xdr:blipFill>
        <a:blip xmlns:r="http://schemas.openxmlformats.org/officeDocument/2006/relationships" r:embed="rId135" cstate="email">
          <a:extLst>
            <a:ext uri="{28A0092B-C50C-407E-A947-70E740481C1C}">
              <a14:useLocalDpi xmlns:a14="http://schemas.microsoft.com/office/drawing/2010/main"/>
            </a:ext>
          </a:extLst>
        </a:blip>
        <a:srcRect/>
        <a:stretch>
          <a:fillRect/>
        </a:stretch>
      </xdr:blipFill>
      <xdr:spPr>
        <a:xfrm>
          <a:off x="5441043" y="129767868"/>
          <a:ext cx="279013" cy="558156"/>
        </a:xfrm>
        <a:prstGeom prst="rect">
          <a:avLst/>
        </a:prstGeom>
        <a:ln w="12700" cap="flat">
          <a:noFill/>
          <a:miter lim="400000"/>
        </a:ln>
        <a:effectLst/>
      </xdr:spPr>
    </xdr:pic>
    <xdr:clientData/>
  </xdr:twoCellAnchor>
  <xdr:twoCellAnchor>
    <xdr:from>
      <xdr:col>2</xdr:col>
      <xdr:colOff>299358</xdr:colOff>
      <xdr:row>167</xdr:row>
      <xdr:rowOff>55063</xdr:rowOff>
    </xdr:from>
    <xdr:to>
      <xdr:col>2</xdr:col>
      <xdr:colOff>595920</xdr:colOff>
      <xdr:row>167</xdr:row>
      <xdr:rowOff>693958</xdr:rowOff>
    </xdr:to>
    <xdr:pic>
      <xdr:nvPicPr>
        <xdr:cNvPr id="142" name="Picture 230" descr="Picture 230">
          <a:extLst>
            <a:ext uri="{FF2B5EF4-FFF2-40B4-BE49-F238E27FC236}">
              <a16:creationId xmlns:a16="http://schemas.microsoft.com/office/drawing/2014/main" id="{00000000-0008-0000-0100-00008E000000}"/>
            </a:ext>
          </a:extLst>
        </xdr:cNvPr>
        <xdr:cNvPicPr>
          <a:picLocks noChangeAspect="1"/>
        </xdr:cNvPicPr>
      </xdr:nvPicPr>
      <xdr:blipFill>
        <a:blip xmlns:r="http://schemas.openxmlformats.org/officeDocument/2006/relationships" r:embed="rId136" cstate="email">
          <a:extLst>
            <a:ext uri="{28A0092B-C50C-407E-A947-70E740481C1C}">
              <a14:useLocalDpi xmlns:a14="http://schemas.microsoft.com/office/drawing/2010/main"/>
            </a:ext>
          </a:extLst>
        </a:blip>
        <a:srcRect/>
        <a:stretch>
          <a:fillRect/>
        </a:stretch>
      </xdr:blipFill>
      <xdr:spPr>
        <a:xfrm>
          <a:off x="5468258" y="118270473"/>
          <a:ext cx="296563" cy="638896"/>
        </a:xfrm>
        <a:prstGeom prst="rect">
          <a:avLst/>
        </a:prstGeom>
        <a:ln w="12700" cap="flat">
          <a:noFill/>
          <a:miter lim="400000"/>
        </a:ln>
        <a:effectLst/>
      </xdr:spPr>
    </xdr:pic>
    <xdr:clientData/>
  </xdr:twoCellAnchor>
  <xdr:twoCellAnchor>
    <xdr:from>
      <xdr:col>2</xdr:col>
      <xdr:colOff>353786</xdr:colOff>
      <xdr:row>168</xdr:row>
      <xdr:rowOff>40813</xdr:rowOff>
    </xdr:from>
    <xdr:to>
      <xdr:col>2</xdr:col>
      <xdr:colOff>657952</xdr:colOff>
      <xdr:row>168</xdr:row>
      <xdr:rowOff>679708</xdr:rowOff>
    </xdr:to>
    <xdr:pic>
      <xdr:nvPicPr>
        <xdr:cNvPr id="143" name="Picture 231" descr="Picture 231">
          <a:extLst>
            <a:ext uri="{FF2B5EF4-FFF2-40B4-BE49-F238E27FC236}">
              <a16:creationId xmlns:a16="http://schemas.microsoft.com/office/drawing/2014/main" id="{00000000-0008-0000-0100-00008F000000}"/>
            </a:ext>
          </a:extLst>
        </xdr:cNvPr>
        <xdr:cNvPicPr>
          <a:picLocks noChangeAspect="1"/>
        </xdr:cNvPicPr>
      </xdr:nvPicPr>
      <xdr:blipFill>
        <a:blip xmlns:r="http://schemas.openxmlformats.org/officeDocument/2006/relationships" r:embed="rId137" cstate="email">
          <a:extLst>
            <a:ext uri="{28A0092B-C50C-407E-A947-70E740481C1C}">
              <a14:useLocalDpi xmlns:a14="http://schemas.microsoft.com/office/drawing/2010/main"/>
            </a:ext>
          </a:extLst>
        </a:blip>
        <a:srcRect/>
        <a:stretch>
          <a:fillRect/>
        </a:stretch>
      </xdr:blipFill>
      <xdr:spPr>
        <a:xfrm>
          <a:off x="5522686" y="119018223"/>
          <a:ext cx="304167" cy="638895"/>
        </a:xfrm>
        <a:prstGeom prst="rect">
          <a:avLst/>
        </a:prstGeom>
        <a:ln w="12700" cap="flat">
          <a:noFill/>
          <a:miter lim="400000"/>
        </a:ln>
        <a:effectLst/>
      </xdr:spPr>
    </xdr:pic>
    <xdr:clientData/>
  </xdr:twoCellAnchor>
  <xdr:twoCellAnchor>
    <xdr:from>
      <xdr:col>2</xdr:col>
      <xdr:colOff>312964</xdr:colOff>
      <xdr:row>169</xdr:row>
      <xdr:rowOff>81964</xdr:rowOff>
    </xdr:from>
    <xdr:to>
      <xdr:col>2</xdr:col>
      <xdr:colOff>670359</xdr:colOff>
      <xdr:row>169</xdr:row>
      <xdr:rowOff>720858</xdr:rowOff>
    </xdr:to>
    <xdr:pic>
      <xdr:nvPicPr>
        <xdr:cNvPr id="144" name="Picture 232" descr="Picture 232">
          <a:extLst>
            <a:ext uri="{FF2B5EF4-FFF2-40B4-BE49-F238E27FC236}">
              <a16:creationId xmlns:a16="http://schemas.microsoft.com/office/drawing/2014/main" id="{00000000-0008-0000-0100-000090000000}"/>
            </a:ext>
          </a:extLst>
        </xdr:cNvPr>
        <xdr:cNvPicPr>
          <a:picLocks noChangeAspect="1"/>
        </xdr:cNvPicPr>
      </xdr:nvPicPr>
      <xdr:blipFill>
        <a:blip xmlns:r="http://schemas.openxmlformats.org/officeDocument/2006/relationships" r:embed="rId138" cstate="email">
          <a:extLst>
            <a:ext uri="{28A0092B-C50C-407E-A947-70E740481C1C}">
              <a14:useLocalDpi xmlns:a14="http://schemas.microsoft.com/office/drawing/2010/main"/>
            </a:ext>
          </a:extLst>
        </a:blip>
        <a:srcRect/>
        <a:stretch>
          <a:fillRect/>
        </a:stretch>
      </xdr:blipFill>
      <xdr:spPr>
        <a:xfrm>
          <a:off x="5481864" y="119821374"/>
          <a:ext cx="357396" cy="638895"/>
        </a:xfrm>
        <a:prstGeom prst="rect">
          <a:avLst/>
        </a:prstGeom>
        <a:ln w="12700" cap="flat">
          <a:noFill/>
          <a:miter lim="400000"/>
        </a:ln>
        <a:effectLst/>
      </xdr:spPr>
    </xdr:pic>
    <xdr:clientData/>
  </xdr:twoCellAnchor>
  <xdr:twoCellAnchor>
    <xdr:from>
      <xdr:col>2</xdr:col>
      <xdr:colOff>217713</xdr:colOff>
      <xdr:row>171</xdr:row>
      <xdr:rowOff>110738</xdr:rowOff>
    </xdr:from>
    <xdr:to>
      <xdr:col>2</xdr:col>
      <xdr:colOff>789213</xdr:colOff>
      <xdr:row>171</xdr:row>
      <xdr:rowOff>749719</xdr:rowOff>
    </xdr:to>
    <xdr:pic>
      <xdr:nvPicPr>
        <xdr:cNvPr id="145" name="Picture 234" descr="Picture 234">
          <a:extLst>
            <a:ext uri="{FF2B5EF4-FFF2-40B4-BE49-F238E27FC236}">
              <a16:creationId xmlns:a16="http://schemas.microsoft.com/office/drawing/2014/main" id="{00000000-0008-0000-0100-000091000000}"/>
            </a:ext>
          </a:extLst>
        </xdr:cNvPr>
        <xdr:cNvPicPr>
          <a:picLocks noChangeAspect="1"/>
        </xdr:cNvPicPr>
      </xdr:nvPicPr>
      <xdr:blipFill>
        <a:blip xmlns:r="http://schemas.openxmlformats.org/officeDocument/2006/relationships" r:embed="rId139" cstate="email">
          <a:extLst>
            <a:ext uri="{28A0092B-C50C-407E-A947-70E740481C1C}">
              <a14:useLocalDpi xmlns:a14="http://schemas.microsoft.com/office/drawing/2010/main"/>
            </a:ext>
          </a:extLst>
        </a:blip>
        <a:stretch>
          <a:fillRect/>
        </a:stretch>
      </xdr:blipFill>
      <xdr:spPr>
        <a:xfrm rot="10800000" flipH="1" flipV="1">
          <a:off x="5386613" y="121374148"/>
          <a:ext cx="571501" cy="638982"/>
        </a:xfrm>
        <a:prstGeom prst="rect">
          <a:avLst/>
        </a:prstGeom>
        <a:ln w="12700" cap="flat">
          <a:noFill/>
          <a:miter lim="400000"/>
        </a:ln>
        <a:effectLst/>
      </xdr:spPr>
    </xdr:pic>
    <xdr:clientData/>
  </xdr:twoCellAnchor>
  <xdr:twoCellAnchor>
    <xdr:from>
      <xdr:col>2</xdr:col>
      <xdr:colOff>177213</xdr:colOff>
      <xdr:row>172</xdr:row>
      <xdr:rowOff>108852</xdr:rowOff>
    </xdr:from>
    <xdr:to>
      <xdr:col>2</xdr:col>
      <xdr:colOff>744094</xdr:colOff>
      <xdr:row>172</xdr:row>
      <xdr:rowOff>742674</xdr:rowOff>
    </xdr:to>
    <xdr:pic>
      <xdr:nvPicPr>
        <xdr:cNvPr id="146" name="Picture 236" descr="Picture 236">
          <a:extLst>
            <a:ext uri="{FF2B5EF4-FFF2-40B4-BE49-F238E27FC236}">
              <a16:creationId xmlns:a16="http://schemas.microsoft.com/office/drawing/2014/main" id="{00000000-0008-0000-0100-000092000000}"/>
            </a:ext>
          </a:extLst>
        </xdr:cNvPr>
        <xdr:cNvPicPr>
          <a:picLocks noChangeAspect="1"/>
        </xdr:cNvPicPr>
      </xdr:nvPicPr>
      <xdr:blipFill>
        <a:blip xmlns:r="http://schemas.openxmlformats.org/officeDocument/2006/relationships" r:embed="rId140" cstate="email">
          <a:extLst>
            <a:ext uri="{28A0092B-C50C-407E-A947-70E740481C1C}">
              <a14:useLocalDpi xmlns:a14="http://schemas.microsoft.com/office/drawing/2010/main"/>
            </a:ext>
          </a:extLst>
        </a:blip>
        <a:stretch>
          <a:fillRect/>
        </a:stretch>
      </xdr:blipFill>
      <xdr:spPr>
        <a:xfrm rot="10800000" flipH="1" flipV="1">
          <a:off x="5346113" y="122134262"/>
          <a:ext cx="566882" cy="633823"/>
        </a:xfrm>
        <a:prstGeom prst="rect">
          <a:avLst/>
        </a:prstGeom>
        <a:ln w="12700" cap="flat">
          <a:noFill/>
          <a:miter lim="400000"/>
        </a:ln>
        <a:effectLst/>
      </xdr:spPr>
    </xdr:pic>
    <xdr:clientData/>
  </xdr:twoCellAnchor>
  <xdr:twoCellAnchor>
    <xdr:from>
      <xdr:col>2</xdr:col>
      <xdr:colOff>312966</xdr:colOff>
      <xdr:row>170</xdr:row>
      <xdr:rowOff>13602</xdr:rowOff>
    </xdr:from>
    <xdr:to>
      <xdr:col>2</xdr:col>
      <xdr:colOff>625928</xdr:colOff>
      <xdr:row>171</xdr:row>
      <xdr:rowOff>61153</xdr:rowOff>
    </xdr:to>
    <xdr:pic>
      <xdr:nvPicPr>
        <xdr:cNvPr id="147" name="Picture 238" descr="Picture 238">
          <a:extLst>
            <a:ext uri="{FF2B5EF4-FFF2-40B4-BE49-F238E27FC236}">
              <a16:creationId xmlns:a16="http://schemas.microsoft.com/office/drawing/2014/main" id="{00000000-0008-0000-0100-000093000000}"/>
            </a:ext>
          </a:extLst>
        </xdr:cNvPr>
        <xdr:cNvPicPr>
          <a:picLocks noChangeAspect="1"/>
        </xdr:cNvPicPr>
      </xdr:nvPicPr>
      <xdr:blipFill>
        <a:blip xmlns:r="http://schemas.openxmlformats.org/officeDocument/2006/relationships" r:embed="rId141" cstate="email">
          <a:extLst>
            <a:ext uri="{28A0092B-C50C-407E-A947-70E740481C1C}">
              <a14:useLocalDpi xmlns:a14="http://schemas.microsoft.com/office/drawing/2010/main"/>
            </a:ext>
          </a:extLst>
        </a:blip>
        <a:srcRect/>
        <a:stretch>
          <a:fillRect/>
        </a:stretch>
      </xdr:blipFill>
      <xdr:spPr>
        <a:xfrm>
          <a:off x="5481866" y="120515012"/>
          <a:ext cx="312963" cy="809552"/>
        </a:xfrm>
        <a:prstGeom prst="rect">
          <a:avLst/>
        </a:prstGeom>
        <a:ln w="12700" cap="flat">
          <a:noFill/>
          <a:miter lim="400000"/>
        </a:ln>
        <a:effectLst/>
      </xdr:spPr>
    </xdr:pic>
    <xdr:clientData/>
  </xdr:twoCellAnchor>
  <xdr:twoCellAnchor>
    <xdr:from>
      <xdr:col>2</xdr:col>
      <xdr:colOff>272145</xdr:colOff>
      <xdr:row>173</xdr:row>
      <xdr:rowOff>54431</xdr:rowOff>
    </xdr:from>
    <xdr:to>
      <xdr:col>2</xdr:col>
      <xdr:colOff>663607</xdr:colOff>
      <xdr:row>173</xdr:row>
      <xdr:rowOff>723897</xdr:rowOff>
    </xdr:to>
    <xdr:pic>
      <xdr:nvPicPr>
        <xdr:cNvPr id="148" name="Picture 240" descr="Picture 240">
          <a:extLst>
            <a:ext uri="{FF2B5EF4-FFF2-40B4-BE49-F238E27FC236}">
              <a16:creationId xmlns:a16="http://schemas.microsoft.com/office/drawing/2014/main" id="{00000000-0008-0000-0100-000094000000}"/>
            </a:ext>
          </a:extLst>
        </xdr:cNvPr>
        <xdr:cNvPicPr>
          <a:picLocks noChangeAspect="1"/>
        </xdr:cNvPicPr>
      </xdr:nvPicPr>
      <xdr:blipFill>
        <a:blip xmlns:r="http://schemas.openxmlformats.org/officeDocument/2006/relationships" r:embed="rId142" cstate="email">
          <a:extLst>
            <a:ext uri="{28A0092B-C50C-407E-A947-70E740481C1C}">
              <a14:useLocalDpi xmlns:a14="http://schemas.microsoft.com/office/drawing/2010/main"/>
            </a:ext>
          </a:extLst>
        </a:blip>
        <a:srcRect/>
        <a:stretch>
          <a:fillRect/>
        </a:stretch>
      </xdr:blipFill>
      <xdr:spPr>
        <a:xfrm>
          <a:off x="5441045" y="122841841"/>
          <a:ext cx="391463" cy="669467"/>
        </a:xfrm>
        <a:prstGeom prst="rect">
          <a:avLst/>
        </a:prstGeom>
        <a:ln w="12700" cap="flat">
          <a:noFill/>
          <a:miter lim="400000"/>
        </a:ln>
        <a:effectLst/>
      </xdr:spPr>
    </xdr:pic>
    <xdr:clientData/>
  </xdr:twoCellAnchor>
  <xdr:twoCellAnchor>
    <xdr:from>
      <xdr:col>2</xdr:col>
      <xdr:colOff>108856</xdr:colOff>
      <xdr:row>160</xdr:row>
      <xdr:rowOff>81642</xdr:rowOff>
    </xdr:from>
    <xdr:to>
      <xdr:col>2</xdr:col>
      <xdr:colOff>680617</xdr:colOff>
      <xdr:row>160</xdr:row>
      <xdr:rowOff>653402</xdr:rowOff>
    </xdr:to>
    <xdr:pic>
      <xdr:nvPicPr>
        <xdr:cNvPr id="149" name="Picture 242" descr="Picture 242">
          <a:extLst>
            <a:ext uri="{FF2B5EF4-FFF2-40B4-BE49-F238E27FC236}">
              <a16:creationId xmlns:a16="http://schemas.microsoft.com/office/drawing/2014/main" id="{00000000-0008-0000-0100-000095000000}"/>
            </a:ext>
          </a:extLst>
        </xdr:cNvPr>
        <xdr:cNvPicPr>
          <a:picLocks noChangeAspect="1"/>
        </xdr:cNvPicPr>
      </xdr:nvPicPr>
      <xdr:blipFill>
        <a:blip xmlns:r="http://schemas.openxmlformats.org/officeDocument/2006/relationships" r:embed="rId143" cstate="email">
          <a:extLst>
            <a:ext uri="{28A0092B-C50C-407E-A947-70E740481C1C}">
              <a14:useLocalDpi xmlns:a14="http://schemas.microsoft.com/office/drawing/2010/main"/>
            </a:ext>
          </a:extLst>
        </a:blip>
        <a:stretch>
          <a:fillRect/>
        </a:stretch>
      </xdr:blipFill>
      <xdr:spPr>
        <a:xfrm>
          <a:off x="5277756" y="112963052"/>
          <a:ext cx="571761" cy="571761"/>
        </a:xfrm>
        <a:prstGeom prst="rect">
          <a:avLst/>
        </a:prstGeom>
        <a:ln w="12700" cap="flat">
          <a:noFill/>
          <a:miter lim="400000"/>
        </a:ln>
        <a:effectLst/>
      </xdr:spPr>
    </xdr:pic>
    <xdr:clientData/>
  </xdr:twoCellAnchor>
  <xdr:twoCellAnchor>
    <xdr:from>
      <xdr:col>2</xdr:col>
      <xdr:colOff>95572</xdr:colOff>
      <xdr:row>159</xdr:row>
      <xdr:rowOff>54741</xdr:rowOff>
    </xdr:from>
    <xdr:to>
      <xdr:col>2</xdr:col>
      <xdr:colOff>762001</xdr:colOff>
      <xdr:row>159</xdr:row>
      <xdr:rowOff>721181</xdr:rowOff>
    </xdr:to>
    <xdr:pic>
      <xdr:nvPicPr>
        <xdr:cNvPr id="150" name="Picture 244" descr="Picture 244">
          <a:extLst>
            <a:ext uri="{FF2B5EF4-FFF2-40B4-BE49-F238E27FC236}">
              <a16:creationId xmlns:a16="http://schemas.microsoft.com/office/drawing/2014/main" id="{00000000-0008-0000-0100-000096000000}"/>
            </a:ext>
          </a:extLst>
        </xdr:cNvPr>
        <xdr:cNvPicPr>
          <a:picLocks noChangeAspect="1"/>
        </xdr:cNvPicPr>
      </xdr:nvPicPr>
      <xdr:blipFill>
        <a:blip xmlns:r="http://schemas.openxmlformats.org/officeDocument/2006/relationships" r:embed="rId144" cstate="email">
          <a:extLst>
            <a:ext uri="{28A0092B-C50C-407E-A947-70E740481C1C}">
              <a14:useLocalDpi xmlns:a14="http://schemas.microsoft.com/office/drawing/2010/main"/>
            </a:ext>
          </a:extLst>
        </a:blip>
        <a:stretch>
          <a:fillRect/>
        </a:stretch>
      </xdr:blipFill>
      <xdr:spPr>
        <a:xfrm>
          <a:off x="5264472" y="112174151"/>
          <a:ext cx="666430" cy="666441"/>
        </a:xfrm>
        <a:prstGeom prst="rect">
          <a:avLst/>
        </a:prstGeom>
        <a:ln w="12700" cap="flat">
          <a:noFill/>
          <a:miter lim="400000"/>
        </a:ln>
        <a:effectLst/>
      </xdr:spPr>
    </xdr:pic>
    <xdr:clientData/>
  </xdr:twoCellAnchor>
  <xdr:twoCellAnchor>
    <xdr:from>
      <xdr:col>2</xdr:col>
      <xdr:colOff>41464</xdr:colOff>
      <xdr:row>161</xdr:row>
      <xdr:rowOff>41458</xdr:rowOff>
    </xdr:from>
    <xdr:to>
      <xdr:col>2</xdr:col>
      <xdr:colOff>853778</xdr:colOff>
      <xdr:row>162</xdr:row>
      <xdr:rowOff>91774</xdr:rowOff>
    </xdr:to>
    <xdr:pic>
      <xdr:nvPicPr>
        <xdr:cNvPr id="151" name="Picture 246" descr="Picture 246">
          <a:extLst>
            <a:ext uri="{FF2B5EF4-FFF2-40B4-BE49-F238E27FC236}">
              <a16:creationId xmlns:a16="http://schemas.microsoft.com/office/drawing/2014/main" id="{00000000-0008-0000-0100-000097000000}"/>
            </a:ext>
          </a:extLst>
        </xdr:cNvPr>
        <xdr:cNvPicPr>
          <a:picLocks noChangeAspect="1"/>
        </xdr:cNvPicPr>
      </xdr:nvPicPr>
      <xdr:blipFill>
        <a:blip xmlns:r="http://schemas.openxmlformats.org/officeDocument/2006/relationships" r:embed="rId145" cstate="email">
          <a:extLst>
            <a:ext uri="{28A0092B-C50C-407E-A947-70E740481C1C}">
              <a14:useLocalDpi xmlns:a14="http://schemas.microsoft.com/office/drawing/2010/main"/>
            </a:ext>
          </a:extLst>
        </a:blip>
        <a:stretch>
          <a:fillRect/>
        </a:stretch>
      </xdr:blipFill>
      <xdr:spPr>
        <a:xfrm>
          <a:off x="5210364" y="113684868"/>
          <a:ext cx="812315" cy="812317"/>
        </a:xfrm>
        <a:prstGeom prst="rect">
          <a:avLst/>
        </a:prstGeom>
        <a:ln w="12700" cap="flat">
          <a:noFill/>
          <a:miter lim="400000"/>
        </a:ln>
        <a:effectLst/>
      </xdr:spPr>
    </xdr:pic>
    <xdr:clientData/>
  </xdr:twoCellAnchor>
  <xdr:twoCellAnchor>
    <xdr:from>
      <xdr:col>2</xdr:col>
      <xdr:colOff>28178</xdr:colOff>
      <xdr:row>162</xdr:row>
      <xdr:rowOff>231320</xdr:rowOff>
    </xdr:from>
    <xdr:to>
      <xdr:col>2</xdr:col>
      <xdr:colOff>840494</xdr:colOff>
      <xdr:row>162</xdr:row>
      <xdr:rowOff>598703</xdr:rowOff>
    </xdr:to>
    <xdr:pic>
      <xdr:nvPicPr>
        <xdr:cNvPr id="152" name="Picture 248" descr="Picture 248">
          <a:extLst>
            <a:ext uri="{FF2B5EF4-FFF2-40B4-BE49-F238E27FC236}">
              <a16:creationId xmlns:a16="http://schemas.microsoft.com/office/drawing/2014/main" id="{00000000-0008-0000-0100-000098000000}"/>
            </a:ext>
          </a:extLst>
        </xdr:cNvPr>
        <xdr:cNvPicPr>
          <a:picLocks noChangeAspect="1"/>
        </xdr:cNvPicPr>
      </xdr:nvPicPr>
      <xdr:blipFill>
        <a:blip xmlns:r="http://schemas.openxmlformats.org/officeDocument/2006/relationships" r:embed="rId146" cstate="email">
          <a:extLst>
            <a:ext uri="{28A0092B-C50C-407E-A947-70E740481C1C}">
              <a14:useLocalDpi xmlns:a14="http://schemas.microsoft.com/office/drawing/2010/main"/>
            </a:ext>
          </a:extLst>
        </a:blip>
        <a:srcRect/>
        <a:stretch>
          <a:fillRect/>
        </a:stretch>
      </xdr:blipFill>
      <xdr:spPr>
        <a:xfrm>
          <a:off x="5197078" y="114636730"/>
          <a:ext cx="812317" cy="367384"/>
        </a:xfrm>
        <a:prstGeom prst="rect">
          <a:avLst/>
        </a:prstGeom>
        <a:ln w="12700" cap="flat">
          <a:noFill/>
          <a:miter lim="400000"/>
        </a:ln>
        <a:effectLst/>
      </xdr:spPr>
    </xdr:pic>
    <xdr:clientData/>
  </xdr:twoCellAnchor>
  <xdr:twoCellAnchor>
    <xdr:from>
      <xdr:col>2</xdr:col>
      <xdr:colOff>240583</xdr:colOff>
      <xdr:row>21</xdr:row>
      <xdr:rowOff>81642</xdr:rowOff>
    </xdr:from>
    <xdr:to>
      <xdr:col>3</xdr:col>
      <xdr:colOff>39461</xdr:colOff>
      <xdr:row>21</xdr:row>
      <xdr:rowOff>693963</xdr:rowOff>
    </xdr:to>
    <xdr:pic>
      <xdr:nvPicPr>
        <xdr:cNvPr id="153" name="Picture 250" descr="Picture 250">
          <a:extLst>
            <a:ext uri="{FF2B5EF4-FFF2-40B4-BE49-F238E27FC236}">
              <a16:creationId xmlns:a16="http://schemas.microsoft.com/office/drawing/2014/main" id="{00000000-0008-0000-0100-000099000000}"/>
            </a:ext>
          </a:extLst>
        </xdr:cNvPr>
        <xdr:cNvPicPr>
          <a:picLocks noChangeAspect="1"/>
        </xdr:cNvPicPr>
      </xdr:nvPicPr>
      <xdr:blipFill>
        <a:blip xmlns:r="http://schemas.openxmlformats.org/officeDocument/2006/relationships" r:embed="rId147" cstate="email">
          <a:extLst>
            <a:ext uri="{28A0092B-C50C-407E-A947-70E740481C1C}">
              <a14:useLocalDpi xmlns:a14="http://schemas.microsoft.com/office/drawing/2010/main"/>
            </a:ext>
          </a:extLst>
        </a:blip>
        <a:srcRect/>
        <a:stretch>
          <a:fillRect/>
        </a:stretch>
      </xdr:blipFill>
      <xdr:spPr>
        <a:xfrm>
          <a:off x="5409483" y="6283052"/>
          <a:ext cx="776779" cy="612322"/>
        </a:xfrm>
        <a:prstGeom prst="rect">
          <a:avLst/>
        </a:prstGeom>
        <a:ln w="12700" cap="flat">
          <a:noFill/>
          <a:miter lim="400000"/>
        </a:ln>
        <a:effectLst/>
      </xdr:spPr>
    </xdr:pic>
    <xdr:clientData/>
  </xdr:twoCellAnchor>
  <xdr:twoCellAnchor>
    <xdr:from>
      <xdr:col>2</xdr:col>
      <xdr:colOff>295333</xdr:colOff>
      <xdr:row>20</xdr:row>
      <xdr:rowOff>41145</xdr:rowOff>
    </xdr:from>
    <xdr:to>
      <xdr:col>2</xdr:col>
      <xdr:colOff>747354</xdr:colOff>
      <xdr:row>21</xdr:row>
      <xdr:rowOff>17822</xdr:rowOff>
    </xdr:to>
    <xdr:pic>
      <xdr:nvPicPr>
        <xdr:cNvPr id="154" name="Picture 252" descr="Picture 252">
          <a:extLst>
            <a:ext uri="{FF2B5EF4-FFF2-40B4-BE49-F238E27FC236}">
              <a16:creationId xmlns:a16="http://schemas.microsoft.com/office/drawing/2014/main" id="{00000000-0008-0000-0100-00009A000000}"/>
            </a:ext>
          </a:extLst>
        </xdr:cNvPr>
        <xdr:cNvPicPr>
          <a:picLocks noChangeAspect="1"/>
        </xdr:cNvPicPr>
      </xdr:nvPicPr>
      <xdr:blipFill>
        <a:blip xmlns:r="http://schemas.openxmlformats.org/officeDocument/2006/relationships" r:embed="rId148" cstate="email">
          <a:extLst>
            <a:ext uri="{28A0092B-C50C-407E-A947-70E740481C1C}">
              <a14:useLocalDpi xmlns:a14="http://schemas.microsoft.com/office/drawing/2010/main"/>
            </a:ext>
          </a:extLst>
        </a:blip>
        <a:stretch>
          <a:fillRect/>
        </a:stretch>
      </xdr:blipFill>
      <xdr:spPr>
        <a:xfrm>
          <a:off x="5464233" y="5480555"/>
          <a:ext cx="452021" cy="738678"/>
        </a:xfrm>
        <a:prstGeom prst="rect">
          <a:avLst/>
        </a:prstGeom>
        <a:ln w="12700" cap="flat">
          <a:noFill/>
          <a:miter lim="400000"/>
        </a:ln>
        <a:effectLst/>
      </xdr:spPr>
    </xdr:pic>
    <xdr:clientData/>
  </xdr:twoCellAnchor>
  <xdr:twoCellAnchor>
    <xdr:from>
      <xdr:col>2</xdr:col>
      <xdr:colOff>157886</xdr:colOff>
      <xdr:row>22</xdr:row>
      <xdr:rowOff>123107</xdr:rowOff>
    </xdr:from>
    <xdr:to>
      <xdr:col>2</xdr:col>
      <xdr:colOff>803463</xdr:colOff>
      <xdr:row>22</xdr:row>
      <xdr:rowOff>666749</xdr:rowOff>
    </xdr:to>
    <xdr:pic>
      <xdr:nvPicPr>
        <xdr:cNvPr id="155" name="Picture 254" descr="Picture 254">
          <a:extLst>
            <a:ext uri="{FF2B5EF4-FFF2-40B4-BE49-F238E27FC236}">
              <a16:creationId xmlns:a16="http://schemas.microsoft.com/office/drawing/2014/main" id="{00000000-0008-0000-0100-00009B000000}"/>
            </a:ext>
          </a:extLst>
        </xdr:cNvPr>
        <xdr:cNvPicPr>
          <a:picLocks noChangeAspect="1"/>
        </xdr:cNvPicPr>
      </xdr:nvPicPr>
      <xdr:blipFill>
        <a:blip xmlns:r="http://schemas.openxmlformats.org/officeDocument/2006/relationships" r:embed="rId149" cstate="email">
          <a:extLst>
            <a:ext uri="{28A0092B-C50C-407E-A947-70E740481C1C}">
              <a14:useLocalDpi xmlns:a14="http://schemas.microsoft.com/office/drawing/2010/main"/>
            </a:ext>
          </a:extLst>
        </a:blip>
        <a:stretch>
          <a:fillRect/>
        </a:stretch>
      </xdr:blipFill>
      <xdr:spPr>
        <a:xfrm>
          <a:off x="5326786" y="7086517"/>
          <a:ext cx="645577" cy="543643"/>
        </a:xfrm>
        <a:prstGeom prst="rect">
          <a:avLst/>
        </a:prstGeom>
        <a:ln w="12700" cap="flat">
          <a:noFill/>
          <a:miter lim="400000"/>
        </a:ln>
        <a:effectLst/>
      </xdr:spPr>
    </xdr:pic>
    <xdr:clientData/>
  </xdr:twoCellAnchor>
  <xdr:twoCellAnchor>
    <xdr:from>
      <xdr:col>2</xdr:col>
      <xdr:colOff>6349</xdr:colOff>
      <xdr:row>18</xdr:row>
      <xdr:rowOff>27214</xdr:rowOff>
    </xdr:from>
    <xdr:to>
      <xdr:col>3</xdr:col>
      <xdr:colOff>124078</xdr:colOff>
      <xdr:row>18</xdr:row>
      <xdr:rowOff>721178</xdr:rowOff>
    </xdr:to>
    <xdr:pic>
      <xdr:nvPicPr>
        <xdr:cNvPr id="156" name="Picture 256" descr="Picture 256">
          <a:extLst>
            <a:ext uri="{FF2B5EF4-FFF2-40B4-BE49-F238E27FC236}">
              <a16:creationId xmlns:a16="http://schemas.microsoft.com/office/drawing/2014/main" id="{00000000-0008-0000-0100-00009C000000}"/>
            </a:ext>
          </a:extLst>
        </xdr:cNvPr>
        <xdr:cNvPicPr>
          <a:picLocks noChangeAspect="1"/>
        </xdr:cNvPicPr>
      </xdr:nvPicPr>
      <xdr:blipFill>
        <a:blip xmlns:r="http://schemas.openxmlformats.org/officeDocument/2006/relationships" r:embed="rId150" cstate="email">
          <a:extLst>
            <a:ext uri="{28A0092B-C50C-407E-A947-70E740481C1C}">
              <a14:useLocalDpi xmlns:a14="http://schemas.microsoft.com/office/drawing/2010/main"/>
            </a:ext>
          </a:extLst>
        </a:blip>
        <a:srcRect/>
        <a:stretch>
          <a:fillRect/>
        </a:stretch>
      </xdr:blipFill>
      <xdr:spPr>
        <a:xfrm>
          <a:off x="5175249" y="3942624"/>
          <a:ext cx="1095630" cy="693965"/>
        </a:xfrm>
        <a:prstGeom prst="rect">
          <a:avLst/>
        </a:prstGeom>
        <a:ln w="12700" cap="flat">
          <a:noFill/>
          <a:miter lim="400000"/>
        </a:ln>
        <a:effectLst/>
      </xdr:spPr>
    </xdr:pic>
    <xdr:clientData/>
  </xdr:twoCellAnchor>
  <xdr:twoCellAnchor>
    <xdr:from>
      <xdr:col>2</xdr:col>
      <xdr:colOff>47494</xdr:colOff>
      <xdr:row>19</xdr:row>
      <xdr:rowOff>40820</xdr:rowOff>
    </xdr:from>
    <xdr:to>
      <xdr:col>3</xdr:col>
      <xdr:colOff>200476</xdr:colOff>
      <xdr:row>19</xdr:row>
      <xdr:rowOff>680357</xdr:rowOff>
    </xdr:to>
    <xdr:pic>
      <xdr:nvPicPr>
        <xdr:cNvPr id="157" name="Picture 258" descr="Picture 258">
          <a:extLst>
            <a:ext uri="{FF2B5EF4-FFF2-40B4-BE49-F238E27FC236}">
              <a16:creationId xmlns:a16="http://schemas.microsoft.com/office/drawing/2014/main" id="{00000000-0008-0000-0100-00009D000000}"/>
            </a:ext>
          </a:extLst>
        </xdr:cNvPr>
        <xdr:cNvPicPr>
          <a:picLocks noChangeAspect="1"/>
        </xdr:cNvPicPr>
      </xdr:nvPicPr>
      <xdr:blipFill>
        <a:blip xmlns:r="http://schemas.openxmlformats.org/officeDocument/2006/relationships" r:embed="rId151" cstate="email">
          <a:extLst>
            <a:ext uri="{28A0092B-C50C-407E-A947-70E740481C1C}">
              <a14:useLocalDpi xmlns:a14="http://schemas.microsoft.com/office/drawing/2010/main"/>
            </a:ext>
          </a:extLst>
        </a:blip>
        <a:srcRect/>
        <a:stretch>
          <a:fillRect/>
        </a:stretch>
      </xdr:blipFill>
      <xdr:spPr>
        <a:xfrm>
          <a:off x="5216394" y="4718230"/>
          <a:ext cx="1130883" cy="639538"/>
        </a:xfrm>
        <a:prstGeom prst="rect">
          <a:avLst/>
        </a:prstGeom>
        <a:ln w="12700" cap="flat">
          <a:noFill/>
          <a:miter lim="400000"/>
        </a:ln>
        <a:effectLst/>
      </xdr:spPr>
    </xdr:pic>
    <xdr:clientData/>
  </xdr:twoCellAnchor>
  <xdr:twoCellAnchor>
    <xdr:from>
      <xdr:col>2</xdr:col>
      <xdr:colOff>183243</xdr:colOff>
      <xdr:row>26</xdr:row>
      <xdr:rowOff>193901</xdr:rowOff>
    </xdr:from>
    <xdr:to>
      <xdr:col>3</xdr:col>
      <xdr:colOff>69350</xdr:colOff>
      <xdr:row>26</xdr:row>
      <xdr:rowOff>676275</xdr:rowOff>
    </xdr:to>
    <xdr:pic>
      <xdr:nvPicPr>
        <xdr:cNvPr id="158" name="Picture 260" descr="Picture 260">
          <a:extLst>
            <a:ext uri="{FF2B5EF4-FFF2-40B4-BE49-F238E27FC236}">
              <a16:creationId xmlns:a16="http://schemas.microsoft.com/office/drawing/2014/main" id="{00000000-0008-0000-0100-00009E000000}"/>
            </a:ext>
          </a:extLst>
        </xdr:cNvPr>
        <xdr:cNvPicPr>
          <a:picLocks noChangeAspect="1"/>
        </xdr:cNvPicPr>
      </xdr:nvPicPr>
      <xdr:blipFill>
        <a:blip xmlns:r="http://schemas.openxmlformats.org/officeDocument/2006/relationships" r:embed="rId152" cstate="email">
          <a:extLst>
            <a:ext uri="{28A0092B-C50C-407E-A947-70E740481C1C}">
              <a14:useLocalDpi xmlns:a14="http://schemas.microsoft.com/office/drawing/2010/main"/>
            </a:ext>
          </a:extLst>
        </a:blip>
        <a:srcRect/>
        <a:stretch>
          <a:fillRect/>
        </a:stretch>
      </xdr:blipFill>
      <xdr:spPr>
        <a:xfrm>
          <a:off x="4707618" y="10195151"/>
          <a:ext cx="743357" cy="482374"/>
        </a:xfrm>
        <a:prstGeom prst="rect">
          <a:avLst/>
        </a:prstGeom>
        <a:ln w="12700" cap="flat">
          <a:noFill/>
          <a:miter lim="400000"/>
        </a:ln>
        <a:effectLst/>
      </xdr:spPr>
    </xdr:pic>
    <xdr:clientData/>
  </xdr:twoCellAnchor>
  <xdr:twoCellAnchor>
    <xdr:from>
      <xdr:col>2</xdr:col>
      <xdr:colOff>27213</xdr:colOff>
      <xdr:row>27</xdr:row>
      <xdr:rowOff>68036</xdr:rowOff>
    </xdr:from>
    <xdr:to>
      <xdr:col>2</xdr:col>
      <xdr:colOff>663401</xdr:colOff>
      <xdr:row>27</xdr:row>
      <xdr:rowOff>581025</xdr:rowOff>
    </xdr:to>
    <xdr:pic>
      <xdr:nvPicPr>
        <xdr:cNvPr id="159" name="Picture 262" descr="Picture 262">
          <a:extLst>
            <a:ext uri="{FF2B5EF4-FFF2-40B4-BE49-F238E27FC236}">
              <a16:creationId xmlns:a16="http://schemas.microsoft.com/office/drawing/2014/main" id="{00000000-0008-0000-0100-00009F000000}"/>
            </a:ext>
          </a:extLst>
        </xdr:cNvPr>
        <xdr:cNvPicPr>
          <a:picLocks noChangeAspect="1"/>
        </xdr:cNvPicPr>
      </xdr:nvPicPr>
      <xdr:blipFill>
        <a:blip xmlns:r="http://schemas.openxmlformats.org/officeDocument/2006/relationships" r:embed="rId153" cstate="email">
          <a:extLst>
            <a:ext uri="{28A0092B-C50C-407E-A947-70E740481C1C}">
              <a14:useLocalDpi xmlns:a14="http://schemas.microsoft.com/office/drawing/2010/main"/>
            </a:ext>
          </a:extLst>
        </a:blip>
        <a:srcRect/>
        <a:stretch>
          <a:fillRect/>
        </a:stretch>
      </xdr:blipFill>
      <xdr:spPr>
        <a:xfrm>
          <a:off x="4551588" y="10831286"/>
          <a:ext cx="636188" cy="512989"/>
        </a:xfrm>
        <a:prstGeom prst="rect">
          <a:avLst/>
        </a:prstGeom>
        <a:ln w="12700" cap="flat">
          <a:noFill/>
          <a:miter lim="400000"/>
        </a:ln>
        <a:effectLst/>
      </xdr:spPr>
    </xdr:pic>
    <xdr:clientData/>
  </xdr:twoCellAnchor>
  <xdr:twoCellAnchor>
    <xdr:from>
      <xdr:col>2</xdr:col>
      <xdr:colOff>74386</xdr:colOff>
      <xdr:row>45</xdr:row>
      <xdr:rowOff>40823</xdr:rowOff>
    </xdr:from>
    <xdr:to>
      <xdr:col>3</xdr:col>
      <xdr:colOff>73316</xdr:colOff>
      <xdr:row>45</xdr:row>
      <xdr:rowOff>721181</xdr:rowOff>
    </xdr:to>
    <xdr:pic>
      <xdr:nvPicPr>
        <xdr:cNvPr id="160" name="Picture 264" descr="Picture 264">
          <a:extLst>
            <a:ext uri="{FF2B5EF4-FFF2-40B4-BE49-F238E27FC236}">
              <a16:creationId xmlns:a16="http://schemas.microsoft.com/office/drawing/2014/main" id="{00000000-0008-0000-0100-0000A0000000}"/>
            </a:ext>
          </a:extLst>
        </xdr:cNvPr>
        <xdr:cNvPicPr>
          <a:picLocks noChangeAspect="1"/>
        </xdr:cNvPicPr>
      </xdr:nvPicPr>
      <xdr:blipFill>
        <a:blip xmlns:r="http://schemas.openxmlformats.org/officeDocument/2006/relationships" r:embed="rId154" cstate="email">
          <a:extLst>
            <a:ext uri="{28A0092B-C50C-407E-A947-70E740481C1C}">
              <a14:useLocalDpi xmlns:a14="http://schemas.microsoft.com/office/drawing/2010/main"/>
            </a:ext>
          </a:extLst>
        </a:blip>
        <a:srcRect/>
        <a:stretch>
          <a:fillRect/>
        </a:stretch>
      </xdr:blipFill>
      <xdr:spPr>
        <a:xfrm>
          <a:off x="5243286" y="26816233"/>
          <a:ext cx="976831" cy="680359"/>
        </a:xfrm>
        <a:prstGeom prst="rect">
          <a:avLst/>
        </a:prstGeom>
        <a:ln w="12700" cap="flat">
          <a:noFill/>
          <a:miter lim="400000"/>
        </a:ln>
        <a:effectLst/>
      </xdr:spPr>
    </xdr:pic>
    <xdr:clientData/>
  </xdr:twoCellAnchor>
  <xdr:twoCellAnchor>
    <xdr:from>
      <xdr:col>2</xdr:col>
      <xdr:colOff>33563</xdr:colOff>
      <xdr:row>45</xdr:row>
      <xdr:rowOff>727571</xdr:rowOff>
    </xdr:from>
    <xdr:to>
      <xdr:col>3</xdr:col>
      <xdr:colOff>216672</xdr:colOff>
      <xdr:row>46</xdr:row>
      <xdr:rowOff>716059</xdr:rowOff>
    </xdr:to>
    <xdr:pic>
      <xdr:nvPicPr>
        <xdr:cNvPr id="161" name="Picture 266" descr="Picture 266">
          <a:extLst>
            <a:ext uri="{FF2B5EF4-FFF2-40B4-BE49-F238E27FC236}">
              <a16:creationId xmlns:a16="http://schemas.microsoft.com/office/drawing/2014/main" id="{00000000-0008-0000-0100-0000A1000000}"/>
            </a:ext>
          </a:extLst>
        </xdr:cNvPr>
        <xdr:cNvPicPr>
          <a:picLocks noChangeAspect="1"/>
        </xdr:cNvPicPr>
      </xdr:nvPicPr>
      <xdr:blipFill>
        <a:blip xmlns:r="http://schemas.openxmlformats.org/officeDocument/2006/relationships" r:embed="rId155" cstate="email">
          <a:extLst>
            <a:ext uri="{28A0092B-C50C-407E-A947-70E740481C1C}">
              <a14:useLocalDpi xmlns:a14="http://schemas.microsoft.com/office/drawing/2010/main"/>
            </a:ext>
          </a:extLst>
        </a:blip>
        <a:stretch>
          <a:fillRect/>
        </a:stretch>
      </xdr:blipFill>
      <xdr:spPr>
        <a:xfrm>
          <a:off x="5202463" y="27502981"/>
          <a:ext cx="1161010" cy="750489"/>
        </a:xfrm>
        <a:prstGeom prst="rect">
          <a:avLst/>
        </a:prstGeom>
        <a:ln w="12700" cap="flat">
          <a:noFill/>
          <a:miter lim="400000"/>
        </a:ln>
        <a:effectLst/>
      </xdr:spPr>
    </xdr:pic>
    <xdr:clientData/>
  </xdr:twoCellAnchor>
  <xdr:twoCellAnchor>
    <xdr:from>
      <xdr:col>2</xdr:col>
      <xdr:colOff>81901</xdr:colOff>
      <xdr:row>55</xdr:row>
      <xdr:rowOff>748392</xdr:rowOff>
    </xdr:from>
    <xdr:to>
      <xdr:col>2</xdr:col>
      <xdr:colOff>830035</xdr:colOff>
      <xdr:row>56</xdr:row>
      <xdr:rowOff>734526</xdr:rowOff>
    </xdr:to>
    <xdr:pic>
      <xdr:nvPicPr>
        <xdr:cNvPr id="162" name="Picture 268" descr="Picture 268">
          <a:extLst>
            <a:ext uri="{FF2B5EF4-FFF2-40B4-BE49-F238E27FC236}">
              <a16:creationId xmlns:a16="http://schemas.microsoft.com/office/drawing/2014/main" id="{00000000-0008-0000-0100-0000A2000000}"/>
            </a:ext>
          </a:extLst>
        </xdr:cNvPr>
        <xdr:cNvPicPr>
          <a:picLocks noChangeAspect="1"/>
        </xdr:cNvPicPr>
      </xdr:nvPicPr>
      <xdr:blipFill>
        <a:blip xmlns:r="http://schemas.openxmlformats.org/officeDocument/2006/relationships" r:embed="rId156" cstate="email">
          <a:extLst>
            <a:ext uri="{28A0092B-C50C-407E-A947-70E740481C1C}">
              <a14:useLocalDpi xmlns:a14="http://schemas.microsoft.com/office/drawing/2010/main"/>
            </a:ext>
          </a:extLst>
        </a:blip>
        <a:stretch>
          <a:fillRect/>
        </a:stretch>
      </xdr:blipFill>
      <xdr:spPr>
        <a:xfrm>
          <a:off x="5250801" y="35143802"/>
          <a:ext cx="748134" cy="748135"/>
        </a:xfrm>
        <a:prstGeom prst="rect">
          <a:avLst/>
        </a:prstGeom>
        <a:ln w="12700" cap="flat">
          <a:noFill/>
          <a:miter lim="400000"/>
        </a:ln>
        <a:effectLst/>
      </xdr:spPr>
    </xdr:pic>
    <xdr:clientData/>
  </xdr:twoCellAnchor>
  <xdr:twoCellAnchor>
    <xdr:from>
      <xdr:col>2</xdr:col>
      <xdr:colOff>95572</xdr:colOff>
      <xdr:row>55</xdr:row>
      <xdr:rowOff>40822</xdr:rowOff>
    </xdr:from>
    <xdr:to>
      <xdr:col>2</xdr:col>
      <xdr:colOff>802821</xdr:colOff>
      <xdr:row>55</xdr:row>
      <xdr:rowOff>748072</xdr:rowOff>
    </xdr:to>
    <xdr:pic>
      <xdr:nvPicPr>
        <xdr:cNvPr id="163" name="Picture 270" descr="Picture 270">
          <a:extLst>
            <a:ext uri="{FF2B5EF4-FFF2-40B4-BE49-F238E27FC236}">
              <a16:creationId xmlns:a16="http://schemas.microsoft.com/office/drawing/2014/main" id="{00000000-0008-0000-0100-0000A3000000}"/>
            </a:ext>
          </a:extLst>
        </xdr:cNvPr>
        <xdr:cNvPicPr>
          <a:picLocks noChangeAspect="1"/>
        </xdr:cNvPicPr>
      </xdr:nvPicPr>
      <xdr:blipFill>
        <a:blip xmlns:r="http://schemas.openxmlformats.org/officeDocument/2006/relationships" r:embed="rId157" cstate="email">
          <a:extLst>
            <a:ext uri="{28A0092B-C50C-407E-A947-70E740481C1C}">
              <a14:useLocalDpi xmlns:a14="http://schemas.microsoft.com/office/drawing/2010/main"/>
            </a:ext>
          </a:extLst>
        </a:blip>
        <a:stretch>
          <a:fillRect/>
        </a:stretch>
      </xdr:blipFill>
      <xdr:spPr>
        <a:xfrm>
          <a:off x="5264472" y="34436232"/>
          <a:ext cx="707250" cy="707251"/>
        </a:xfrm>
        <a:prstGeom prst="rect">
          <a:avLst/>
        </a:prstGeom>
        <a:ln w="12700" cap="flat">
          <a:noFill/>
          <a:miter lim="400000"/>
        </a:ln>
        <a:effectLst/>
      </xdr:spPr>
    </xdr:pic>
    <xdr:clientData/>
  </xdr:twoCellAnchor>
  <xdr:twoCellAnchor>
    <xdr:from>
      <xdr:col>2</xdr:col>
      <xdr:colOff>81641</xdr:colOff>
      <xdr:row>75</xdr:row>
      <xdr:rowOff>40822</xdr:rowOff>
    </xdr:from>
    <xdr:to>
      <xdr:col>2</xdr:col>
      <xdr:colOff>789473</xdr:colOff>
      <xdr:row>75</xdr:row>
      <xdr:rowOff>748652</xdr:rowOff>
    </xdr:to>
    <xdr:pic>
      <xdr:nvPicPr>
        <xdr:cNvPr id="164" name="Picture 272" descr="Picture 272">
          <a:extLst>
            <a:ext uri="{FF2B5EF4-FFF2-40B4-BE49-F238E27FC236}">
              <a16:creationId xmlns:a16="http://schemas.microsoft.com/office/drawing/2014/main" id="{00000000-0008-0000-0100-0000A4000000}"/>
            </a:ext>
          </a:extLst>
        </xdr:cNvPr>
        <xdr:cNvPicPr>
          <a:picLocks noChangeAspect="1"/>
        </xdr:cNvPicPr>
      </xdr:nvPicPr>
      <xdr:blipFill>
        <a:blip xmlns:r="http://schemas.openxmlformats.org/officeDocument/2006/relationships" r:embed="rId158" cstate="email">
          <a:extLst>
            <a:ext uri="{28A0092B-C50C-407E-A947-70E740481C1C}">
              <a14:useLocalDpi xmlns:a14="http://schemas.microsoft.com/office/drawing/2010/main"/>
            </a:ext>
          </a:extLst>
        </a:blip>
        <a:stretch>
          <a:fillRect/>
        </a:stretch>
      </xdr:blipFill>
      <xdr:spPr>
        <a:xfrm>
          <a:off x="5250541" y="49676232"/>
          <a:ext cx="707833" cy="707831"/>
        </a:xfrm>
        <a:prstGeom prst="rect">
          <a:avLst/>
        </a:prstGeom>
        <a:ln w="12700" cap="flat">
          <a:noFill/>
          <a:miter lim="400000"/>
        </a:ln>
        <a:effectLst/>
      </xdr:spPr>
    </xdr:pic>
    <xdr:clientData/>
  </xdr:twoCellAnchor>
  <xdr:twoCellAnchor>
    <xdr:from>
      <xdr:col>2</xdr:col>
      <xdr:colOff>204106</xdr:colOff>
      <xdr:row>65</xdr:row>
      <xdr:rowOff>95250</xdr:rowOff>
    </xdr:from>
    <xdr:to>
      <xdr:col>2</xdr:col>
      <xdr:colOff>816429</xdr:colOff>
      <xdr:row>65</xdr:row>
      <xdr:rowOff>707572</xdr:rowOff>
    </xdr:to>
    <xdr:pic>
      <xdr:nvPicPr>
        <xdr:cNvPr id="165" name="Picture 274" descr="Picture 274">
          <a:extLst>
            <a:ext uri="{FF2B5EF4-FFF2-40B4-BE49-F238E27FC236}">
              <a16:creationId xmlns:a16="http://schemas.microsoft.com/office/drawing/2014/main" id="{00000000-0008-0000-0100-0000A5000000}"/>
            </a:ext>
          </a:extLst>
        </xdr:cNvPr>
        <xdr:cNvPicPr>
          <a:picLocks noChangeAspect="1"/>
        </xdr:cNvPicPr>
      </xdr:nvPicPr>
      <xdr:blipFill>
        <a:blip xmlns:r="http://schemas.openxmlformats.org/officeDocument/2006/relationships" r:embed="rId159" cstate="email">
          <a:extLst>
            <a:ext uri="{28A0092B-C50C-407E-A947-70E740481C1C}">
              <a14:useLocalDpi xmlns:a14="http://schemas.microsoft.com/office/drawing/2010/main"/>
            </a:ext>
          </a:extLst>
        </a:blip>
        <a:stretch>
          <a:fillRect/>
        </a:stretch>
      </xdr:blipFill>
      <xdr:spPr>
        <a:xfrm>
          <a:off x="5373006" y="42110660"/>
          <a:ext cx="612324" cy="612323"/>
        </a:xfrm>
        <a:prstGeom prst="rect">
          <a:avLst/>
        </a:prstGeom>
        <a:ln w="12700" cap="flat">
          <a:noFill/>
          <a:miter lim="400000"/>
        </a:ln>
        <a:effectLst/>
      </xdr:spPr>
    </xdr:pic>
    <xdr:clientData/>
  </xdr:twoCellAnchor>
  <xdr:twoCellAnchor>
    <xdr:from>
      <xdr:col>2</xdr:col>
      <xdr:colOff>54428</xdr:colOff>
      <xdr:row>74</xdr:row>
      <xdr:rowOff>171415</xdr:rowOff>
    </xdr:from>
    <xdr:to>
      <xdr:col>2</xdr:col>
      <xdr:colOff>734785</xdr:colOff>
      <xdr:row>74</xdr:row>
      <xdr:rowOff>625927</xdr:rowOff>
    </xdr:to>
    <xdr:pic>
      <xdr:nvPicPr>
        <xdr:cNvPr id="166" name="Picture 276" descr="Picture 276">
          <a:extLst>
            <a:ext uri="{FF2B5EF4-FFF2-40B4-BE49-F238E27FC236}">
              <a16:creationId xmlns:a16="http://schemas.microsoft.com/office/drawing/2014/main" id="{00000000-0008-0000-0100-0000A6000000}"/>
            </a:ext>
          </a:extLst>
        </xdr:cNvPr>
        <xdr:cNvPicPr>
          <a:picLocks noChangeAspect="1"/>
        </xdr:cNvPicPr>
      </xdr:nvPicPr>
      <xdr:blipFill>
        <a:blip xmlns:r="http://schemas.openxmlformats.org/officeDocument/2006/relationships" r:embed="rId160" cstate="email">
          <a:extLst>
            <a:ext uri="{28A0092B-C50C-407E-A947-70E740481C1C}">
              <a14:useLocalDpi xmlns:a14="http://schemas.microsoft.com/office/drawing/2010/main"/>
            </a:ext>
          </a:extLst>
        </a:blip>
        <a:srcRect/>
        <a:stretch>
          <a:fillRect/>
        </a:stretch>
      </xdr:blipFill>
      <xdr:spPr>
        <a:xfrm>
          <a:off x="5223328" y="49044825"/>
          <a:ext cx="680358" cy="454512"/>
        </a:xfrm>
        <a:prstGeom prst="rect">
          <a:avLst/>
        </a:prstGeom>
        <a:ln w="12700" cap="flat">
          <a:noFill/>
          <a:miter lim="400000"/>
        </a:ln>
        <a:effectLst/>
      </xdr:spPr>
    </xdr:pic>
    <xdr:clientData/>
  </xdr:twoCellAnchor>
  <xdr:twoCellAnchor>
    <xdr:from>
      <xdr:col>2</xdr:col>
      <xdr:colOff>299356</xdr:colOff>
      <xdr:row>79</xdr:row>
      <xdr:rowOff>13600</xdr:rowOff>
    </xdr:from>
    <xdr:to>
      <xdr:col>2</xdr:col>
      <xdr:colOff>585953</xdr:colOff>
      <xdr:row>79</xdr:row>
      <xdr:rowOff>748389</xdr:rowOff>
    </xdr:to>
    <xdr:pic>
      <xdr:nvPicPr>
        <xdr:cNvPr id="167" name="Picture 278" descr="Picture 278">
          <a:extLst>
            <a:ext uri="{FF2B5EF4-FFF2-40B4-BE49-F238E27FC236}">
              <a16:creationId xmlns:a16="http://schemas.microsoft.com/office/drawing/2014/main" id="{00000000-0008-0000-0100-0000A7000000}"/>
            </a:ext>
          </a:extLst>
        </xdr:cNvPr>
        <xdr:cNvPicPr>
          <a:picLocks noChangeAspect="1"/>
        </xdr:cNvPicPr>
      </xdr:nvPicPr>
      <xdr:blipFill>
        <a:blip xmlns:r="http://schemas.openxmlformats.org/officeDocument/2006/relationships" r:embed="rId161" cstate="email">
          <a:extLst>
            <a:ext uri="{28A0092B-C50C-407E-A947-70E740481C1C}">
              <a14:useLocalDpi xmlns:a14="http://schemas.microsoft.com/office/drawing/2010/main"/>
            </a:ext>
          </a:extLst>
        </a:blip>
        <a:srcRect/>
        <a:stretch>
          <a:fillRect/>
        </a:stretch>
      </xdr:blipFill>
      <xdr:spPr>
        <a:xfrm>
          <a:off x="5468256" y="52697010"/>
          <a:ext cx="286598" cy="734790"/>
        </a:xfrm>
        <a:prstGeom prst="rect">
          <a:avLst/>
        </a:prstGeom>
        <a:ln w="12700" cap="flat">
          <a:noFill/>
          <a:miter lim="400000"/>
        </a:ln>
        <a:effectLst/>
      </xdr:spPr>
    </xdr:pic>
    <xdr:clientData/>
  </xdr:twoCellAnchor>
  <xdr:twoCellAnchor>
    <xdr:from>
      <xdr:col>2</xdr:col>
      <xdr:colOff>27213</xdr:colOff>
      <xdr:row>78</xdr:row>
      <xdr:rowOff>181500</xdr:rowOff>
    </xdr:from>
    <xdr:to>
      <xdr:col>2</xdr:col>
      <xdr:colOff>748393</xdr:colOff>
      <xdr:row>78</xdr:row>
      <xdr:rowOff>693965</xdr:rowOff>
    </xdr:to>
    <xdr:pic>
      <xdr:nvPicPr>
        <xdr:cNvPr id="168" name="Picture 280" descr="Picture 280">
          <a:extLst>
            <a:ext uri="{FF2B5EF4-FFF2-40B4-BE49-F238E27FC236}">
              <a16:creationId xmlns:a16="http://schemas.microsoft.com/office/drawing/2014/main" id="{00000000-0008-0000-0100-0000A8000000}"/>
            </a:ext>
          </a:extLst>
        </xdr:cNvPr>
        <xdr:cNvPicPr>
          <a:picLocks noChangeAspect="1"/>
        </xdr:cNvPicPr>
      </xdr:nvPicPr>
      <xdr:blipFill>
        <a:blip xmlns:r="http://schemas.openxmlformats.org/officeDocument/2006/relationships" r:embed="rId162" cstate="email">
          <a:extLst>
            <a:ext uri="{28A0092B-C50C-407E-A947-70E740481C1C}">
              <a14:useLocalDpi xmlns:a14="http://schemas.microsoft.com/office/drawing/2010/main"/>
            </a:ext>
          </a:extLst>
        </a:blip>
        <a:srcRect/>
        <a:stretch>
          <a:fillRect/>
        </a:stretch>
      </xdr:blipFill>
      <xdr:spPr>
        <a:xfrm>
          <a:off x="5196113" y="52102910"/>
          <a:ext cx="721181" cy="512466"/>
        </a:xfrm>
        <a:prstGeom prst="rect">
          <a:avLst/>
        </a:prstGeom>
        <a:ln w="12700" cap="flat">
          <a:noFill/>
          <a:miter lim="400000"/>
        </a:ln>
        <a:effectLst/>
      </xdr:spPr>
    </xdr:pic>
    <xdr:clientData/>
  </xdr:twoCellAnchor>
  <xdr:twoCellAnchor>
    <xdr:from>
      <xdr:col>2</xdr:col>
      <xdr:colOff>27213</xdr:colOff>
      <xdr:row>83</xdr:row>
      <xdr:rowOff>748392</xdr:rowOff>
    </xdr:from>
    <xdr:to>
      <xdr:col>2</xdr:col>
      <xdr:colOff>723898</xdr:colOff>
      <xdr:row>84</xdr:row>
      <xdr:rowOff>683075</xdr:rowOff>
    </xdr:to>
    <xdr:pic>
      <xdr:nvPicPr>
        <xdr:cNvPr id="169" name="Picture 282" descr="Picture 282">
          <a:extLst>
            <a:ext uri="{FF2B5EF4-FFF2-40B4-BE49-F238E27FC236}">
              <a16:creationId xmlns:a16="http://schemas.microsoft.com/office/drawing/2014/main" id="{00000000-0008-0000-0100-0000A9000000}"/>
            </a:ext>
          </a:extLst>
        </xdr:cNvPr>
        <xdr:cNvPicPr>
          <a:picLocks noChangeAspect="1"/>
        </xdr:cNvPicPr>
      </xdr:nvPicPr>
      <xdr:blipFill>
        <a:blip xmlns:r="http://schemas.openxmlformats.org/officeDocument/2006/relationships" r:embed="rId163" cstate="email">
          <a:extLst>
            <a:ext uri="{28A0092B-C50C-407E-A947-70E740481C1C}">
              <a14:useLocalDpi xmlns:a14="http://schemas.microsoft.com/office/drawing/2010/main"/>
            </a:ext>
          </a:extLst>
        </a:blip>
        <a:stretch>
          <a:fillRect/>
        </a:stretch>
      </xdr:blipFill>
      <xdr:spPr>
        <a:xfrm>
          <a:off x="5196113" y="56479802"/>
          <a:ext cx="696686" cy="696684"/>
        </a:xfrm>
        <a:prstGeom prst="rect">
          <a:avLst/>
        </a:prstGeom>
        <a:ln w="12700" cap="flat">
          <a:noFill/>
          <a:miter lim="400000"/>
        </a:ln>
        <a:effectLst/>
      </xdr:spPr>
    </xdr:pic>
    <xdr:clientData/>
  </xdr:twoCellAnchor>
  <xdr:twoCellAnchor>
    <xdr:from>
      <xdr:col>2</xdr:col>
      <xdr:colOff>95251</xdr:colOff>
      <xdr:row>88</xdr:row>
      <xdr:rowOff>40819</xdr:rowOff>
    </xdr:from>
    <xdr:to>
      <xdr:col>2</xdr:col>
      <xdr:colOff>780607</xdr:colOff>
      <xdr:row>88</xdr:row>
      <xdr:rowOff>726173</xdr:rowOff>
    </xdr:to>
    <xdr:pic>
      <xdr:nvPicPr>
        <xdr:cNvPr id="170" name="Picture 284" descr="Picture 284">
          <a:extLst>
            <a:ext uri="{FF2B5EF4-FFF2-40B4-BE49-F238E27FC236}">
              <a16:creationId xmlns:a16="http://schemas.microsoft.com/office/drawing/2014/main" id="{00000000-0008-0000-0100-0000AA000000}"/>
            </a:ext>
          </a:extLst>
        </xdr:cNvPr>
        <xdr:cNvPicPr>
          <a:picLocks noChangeAspect="1"/>
        </xdr:cNvPicPr>
      </xdr:nvPicPr>
      <xdr:blipFill>
        <a:blip xmlns:r="http://schemas.openxmlformats.org/officeDocument/2006/relationships" r:embed="rId164" cstate="email">
          <a:extLst>
            <a:ext uri="{28A0092B-C50C-407E-A947-70E740481C1C}">
              <a14:useLocalDpi xmlns:a14="http://schemas.microsoft.com/office/drawing/2010/main"/>
            </a:ext>
          </a:extLst>
        </a:blip>
        <a:stretch>
          <a:fillRect/>
        </a:stretch>
      </xdr:blipFill>
      <xdr:spPr>
        <a:xfrm>
          <a:off x="5264151" y="59582229"/>
          <a:ext cx="685357" cy="685355"/>
        </a:xfrm>
        <a:prstGeom prst="rect">
          <a:avLst/>
        </a:prstGeom>
        <a:ln w="12700" cap="flat">
          <a:noFill/>
          <a:miter lim="400000"/>
        </a:ln>
        <a:effectLst/>
      </xdr:spPr>
    </xdr:pic>
    <xdr:clientData/>
  </xdr:twoCellAnchor>
  <xdr:twoCellAnchor>
    <xdr:from>
      <xdr:col>2</xdr:col>
      <xdr:colOff>176572</xdr:colOff>
      <xdr:row>104</xdr:row>
      <xdr:rowOff>135753</xdr:rowOff>
    </xdr:from>
    <xdr:to>
      <xdr:col>2</xdr:col>
      <xdr:colOff>721438</xdr:colOff>
      <xdr:row>104</xdr:row>
      <xdr:rowOff>680619</xdr:rowOff>
    </xdr:to>
    <xdr:pic>
      <xdr:nvPicPr>
        <xdr:cNvPr id="171" name="Picture 286" descr="Picture 286">
          <a:extLst>
            <a:ext uri="{FF2B5EF4-FFF2-40B4-BE49-F238E27FC236}">
              <a16:creationId xmlns:a16="http://schemas.microsoft.com/office/drawing/2014/main" id="{00000000-0008-0000-0100-0000AB000000}"/>
            </a:ext>
          </a:extLst>
        </xdr:cNvPr>
        <xdr:cNvPicPr>
          <a:picLocks noChangeAspect="1"/>
        </xdr:cNvPicPr>
      </xdr:nvPicPr>
      <xdr:blipFill>
        <a:blip xmlns:r="http://schemas.openxmlformats.org/officeDocument/2006/relationships" r:embed="rId165" cstate="email">
          <a:extLst>
            <a:ext uri="{28A0092B-C50C-407E-A947-70E740481C1C}">
              <a14:useLocalDpi xmlns:a14="http://schemas.microsoft.com/office/drawing/2010/main"/>
            </a:ext>
          </a:extLst>
        </a:blip>
        <a:stretch>
          <a:fillRect/>
        </a:stretch>
      </xdr:blipFill>
      <xdr:spPr>
        <a:xfrm>
          <a:off x="5345472" y="71869163"/>
          <a:ext cx="544867" cy="544867"/>
        </a:xfrm>
        <a:prstGeom prst="rect">
          <a:avLst/>
        </a:prstGeom>
        <a:ln w="12700" cap="flat">
          <a:noFill/>
          <a:miter lim="400000"/>
        </a:ln>
        <a:effectLst/>
      </xdr:spPr>
    </xdr:pic>
    <xdr:clientData/>
  </xdr:twoCellAnchor>
  <xdr:twoCellAnchor>
    <xdr:from>
      <xdr:col>2</xdr:col>
      <xdr:colOff>163286</xdr:colOff>
      <xdr:row>105</xdr:row>
      <xdr:rowOff>95247</xdr:rowOff>
    </xdr:from>
    <xdr:to>
      <xdr:col>2</xdr:col>
      <xdr:colOff>708152</xdr:colOff>
      <xdr:row>105</xdr:row>
      <xdr:rowOff>640113</xdr:rowOff>
    </xdr:to>
    <xdr:pic>
      <xdr:nvPicPr>
        <xdr:cNvPr id="172" name="Picture 288" descr="Picture 288">
          <a:extLst>
            <a:ext uri="{FF2B5EF4-FFF2-40B4-BE49-F238E27FC236}">
              <a16:creationId xmlns:a16="http://schemas.microsoft.com/office/drawing/2014/main" id="{00000000-0008-0000-0100-0000AC000000}"/>
            </a:ext>
          </a:extLst>
        </xdr:cNvPr>
        <xdr:cNvPicPr>
          <a:picLocks noChangeAspect="1"/>
        </xdr:cNvPicPr>
      </xdr:nvPicPr>
      <xdr:blipFill>
        <a:blip xmlns:r="http://schemas.openxmlformats.org/officeDocument/2006/relationships" r:embed="rId166" cstate="email">
          <a:extLst>
            <a:ext uri="{28A0092B-C50C-407E-A947-70E740481C1C}">
              <a14:useLocalDpi xmlns:a14="http://schemas.microsoft.com/office/drawing/2010/main"/>
            </a:ext>
          </a:extLst>
        </a:blip>
        <a:stretch>
          <a:fillRect/>
        </a:stretch>
      </xdr:blipFill>
      <xdr:spPr>
        <a:xfrm>
          <a:off x="5332186" y="72590657"/>
          <a:ext cx="544867" cy="544867"/>
        </a:xfrm>
        <a:prstGeom prst="rect">
          <a:avLst/>
        </a:prstGeom>
        <a:ln w="12700" cap="flat">
          <a:noFill/>
          <a:miter lim="400000"/>
        </a:ln>
        <a:effectLst/>
      </xdr:spPr>
    </xdr:pic>
    <xdr:clientData/>
  </xdr:twoCellAnchor>
  <xdr:twoCellAnchor>
    <xdr:from>
      <xdr:col>2</xdr:col>
      <xdr:colOff>96153</xdr:colOff>
      <xdr:row>108</xdr:row>
      <xdr:rowOff>54425</xdr:rowOff>
    </xdr:from>
    <xdr:to>
      <xdr:col>2</xdr:col>
      <xdr:colOff>789475</xdr:colOff>
      <xdr:row>108</xdr:row>
      <xdr:rowOff>747747</xdr:rowOff>
    </xdr:to>
    <xdr:pic>
      <xdr:nvPicPr>
        <xdr:cNvPr id="173" name="Picture 290" descr="Picture 290">
          <a:extLst>
            <a:ext uri="{FF2B5EF4-FFF2-40B4-BE49-F238E27FC236}">
              <a16:creationId xmlns:a16="http://schemas.microsoft.com/office/drawing/2014/main" id="{00000000-0008-0000-0100-0000AD000000}"/>
            </a:ext>
          </a:extLst>
        </xdr:cNvPr>
        <xdr:cNvPicPr>
          <a:picLocks noChangeAspect="1"/>
        </xdr:cNvPicPr>
      </xdr:nvPicPr>
      <xdr:blipFill>
        <a:blip xmlns:r="http://schemas.openxmlformats.org/officeDocument/2006/relationships" r:embed="rId167" cstate="email">
          <a:extLst>
            <a:ext uri="{28A0092B-C50C-407E-A947-70E740481C1C}">
              <a14:useLocalDpi xmlns:a14="http://schemas.microsoft.com/office/drawing/2010/main"/>
            </a:ext>
          </a:extLst>
        </a:blip>
        <a:stretch>
          <a:fillRect/>
        </a:stretch>
      </xdr:blipFill>
      <xdr:spPr>
        <a:xfrm>
          <a:off x="5265053" y="74835835"/>
          <a:ext cx="693323" cy="693323"/>
        </a:xfrm>
        <a:prstGeom prst="rect">
          <a:avLst/>
        </a:prstGeom>
        <a:ln w="12700" cap="flat">
          <a:noFill/>
          <a:miter lim="400000"/>
        </a:ln>
        <a:effectLst/>
      </xdr:spPr>
    </xdr:pic>
    <xdr:clientData/>
  </xdr:twoCellAnchor>
  <xdr:twoCellAnchor>
    <xdr:from>
      <xdr:col>2</xdr:col>
      <xdr:colOff>96475</xdr:colOff>
      <xdr:row>106</xdr:row>
      <xdr:rowOff>95569</xdr:rowOff>
    </xdr:from>
    <xdr:to>
      <xdr:col>2</xdr:col>
      <xdr:colOff>789797</xdr:colOff>
      <xdr:row>107</xdr:row>
      <xdr:rowOff>26892</xdr:rowOff>
    </xdr:to>
    <xdr:pic>
      <xdr:nvPicPr>
        <xdr:cNvPr id="174" name="Picture 292" descr="Picture 292">
          <a:extLst>
            <a:ext uri="{FF2B5EF4-FFF2-40B4-BE49-F238E27FC236}">
              <a16:creationId xmlns:a16="http://schemas.microsoft.com/office/drawing/2014/main" id="{00000000-0008-0000-0100-0000AE000000}"/>
            </a:ext>
          </a:extLst>
        </xdr:cNvPr>
        <xdr:cNvPicPr>
          <a:picLocks noChangeAspect="1"/>
        </xdr:cNvPicPr>
      </xdr:nvPicPr>
      <xdr:blipFill>
        <a:blip xmlns:r="http://schemas.openxmlformats.org/officeDocument/2006/relationships" r:embed="rId168" cstate="email">
          <a:extLst>
            <a:ext uri="{28A0092B-C50C-407E-A947-70E740481C1C}">
              <a14:useLocalDpi xmlns:a14="http://schemas.microsoft.com/office/drawing/2010/main"/>
            </a:ext>
          </a:extLst>
        </a:blip>
        <a:stretch>
          <a:fillRect/>
        </a:stretch>
      </xdr:blipFill>
      <xdr:spPr>
        <a:xfrm>
          <a:off x="5265375" y="73352979"/>
          <a:ext cx="693323" cy="693324"/>
        </a:xfrm>
        <a:prstGeom prst="rect">
          <a:avLst/>
        </a:prstGeom>
        <a:ln w="12700" cap="flat">
          <a:noFill/>
          <a:miter lim="400000"/>
        </a:ln>
        <a:effectLst/>
      </xdr:spPr>
    </xdr:pic>
    <xdr:clientData/>
  </xdr:twoCellAnchor>
  <xdr:twoCellAnchor>
    <xdr:from>
      <xdr:col>2</xdr:col>
      <xdr:colOff>110402</xdr:colOff>
      <xdr:row>107</xdr:row>
      <xdr:rowOff>55070</xdr:rowOff>
    </xdr:from>
    <xdr:to>
      <xdr:col>2</xdr:col>
      <xdr:colOff>803723</xdr:colOff>
      <xdr:row>107</xdr:row>
      <xdr:rowOff>748392</xdr:rowOff>
    </xdr:to>
    <xdr:pic>
      <xdr:nvPicPr>
        <xdr:cNvPr id="175" name="Picture 294" descr="Picture 294">
          <a:extLst>
            <a:ext uri="{FF2B5EF4-FFF2-40B4-BE49-F238E27FC236}">
              <a16:creationId xmlns:a16="http://schemas.microsoft.com/office/drawing/2014/main" id="{00000000-0008-0000-0100-0000AF000000}"/>
            </a:ext>
          </a:extLst>
        </xdr:cNvPr>
        <xdr:cNvPicPr>
          <a:picLocks noChangeAspect="1"/>
        </xdr:cNvPicPr>
      </xdr:nvPicPr>
      <xdr:blipFill>
        <a:blip xmlns:r="http://schemas.openxmlformats.org/officeDocument/2006/relationships" r:embed="rId169" cstate="email">
          <a:extLst>
            <a:ext uri="{28A0092B-C50C-407E-A947-70E740481C1C}">
              <a14:useLocalDpi xmlns:a14="http://schemas.microsoft.com/office/drawing/2010/main"/>
            </a:ext>
          </a:extLst>
        </a:blip>
        <a:stretch>
          <a:fillRect/>
        </a:stretch>
      </xdr:blipFill>
      <xdr:spPr>
        <a:xfrm>
          <a:off x="5279302" y="74074480"/>
          <a:ext cx="693322" cy="693323"/>
        </a:xfrm>
        <a:prstGeom prst="rect">
          <a:avLst/>
        </a:prstGeom>
        <a:ln w="12700" cap="flat">
          <a:noFill/>
          <a:miter lim="400000"/>
        </a:ln>
        <a:effectLst/>
      </xdr:spPr>
    </xdr:pic>
    <xdr:clientData/>
  </xdr:twoCellAnchor>
  <xdr:twoCellAnchor>
    <xdr:from>
      <xdr:col>2</xdr:col>
      <xdr:colOff>231321</xdr:colOff>
      <xdr:row>109</xdr:row>
      <xdr:rowOff>109113</xdr:rowOff>
    </xdr:from>
    <xdr:to>
      <xdr:col>2</xdr:col>
      <xdr:colOff>748393</xdr:colOff>
      <xdr:row>109</xdr:row>
      <xdr:rowOff>626185</xdr:rowOff>
    </xdr:to>
    <xdr:pic>
      <xdr:nvPicPr>
        <xdr:cNvPr id="176" name="Picture 296" descr="Picture 296">
          <a:extLst>
            <a:ext uri="{FF2B5EF4-FFF2-40B4-BE49-F238E27FC236}">
              <a16:creationId xmlns:a16="http://schemas.microsoft.com/office/drawing/2014/main" id="{00000000-0008-0000-0100-0000B0000000}"/>
            </a:ext>
          </a:extLst>
        </xdr:cNvPr>
        <xdr:cNvPicPr>
          <a:picLocks noChangeAspect="1"/>
        </xdr:cNvPicPr>
      </xdr:nvPicPr>
      <xdr:blipFill>
        <a:blip xmlns:r="http://schemas.openxmlformats.org/officeDocument/2006/relationships" r:embed="rId170" cstate="email">
          <a:extLst>
            <a:ext uri="{28A0092B-C50C-407E-A947-70E740481C1C}">
              <a14:useLocalDpi xmlns:a14="http://schemas.microsoft.com/office/drawing/2010/main"/>
            </a:ext>
          </a:extLst>
        </a:blip>
        <a:stretch>
          <a:fillRect/>
        </a:stretch>
      </xdr:blipFill>
      <xdr:spPr>
        <a:xfrm>
          <a:off x="5400221" y="75652523"/>
          <a:ext cx="517073" cy="517073"/>
        </a:xfrm>
        <a:prstGeom prst="rect">
          <a:avLst/>
        </a:prstGeom>
        <a:ln w="12700" cap="flat">
          <a:noFill/>
          <a:miter lim="400000"/>
        </a:ln>
        <a:effectLst/>
      </xdr:spPr>
    </xdr:pic>
    <xdr:clientData/>
  </xdr:twoCellAnchor>
  <xdr:twoCellAnchor>
    <xdr:from>
      <xdr:col>2</xdr:col>
      <xdr:colOff>27535</xdr:colOff>
      <xdr:row>111</xdr:row>
      <xdr:rowOff>735685</xdr:rowOff>
    </xdr:from>
    <xdr:to>
      <xdr:col>2</xdr:col>
      <xdr:colOff>734786</xdr:colOff>
      <xdr:row>112</xdr:row>
      <xdr:rowOff>680935</xdr:rowOff>
    </xdr:to>
    <xdr:pic>
      <xdr:nvPicPr>
        <xdr:cNvPr id="177" name="Picture 298" descr="Picture 298">
          <a:extLst>
            <a:ext uri="{FF2B5EF4-FFF2-40B4-BE49-F238E27FC236}">
              <a16:creationId xmlns:a16="http://schemas.microsoft.com/office/drawing/2014/main" id="{00000000-0008-0000-0100-0000B1000000}"/>
            </a:ext>
          </a:extLst>
        </xdr:cNvPr>
        <xdr:cNvPicPr>
          <a:picLocks noChangeAspect="1"/>
        </xdr:cNvPicPr>
      </xdr:nvPicPr>
      <xdr:blipFill>
        <a:blip xmlns:r="http://schemas.openxmlformats.org/officeDocument/2006/relationships" r:embed="rId171" cstate="email">
          <a:extLst>
            <a:ext uri="{28A0092B-C50C-407E-A947-70E740481C1C}">
              <a14:useLocalDpi xmlns:a14="http://schemas.microsoft.com/office/drawing/2010/main"/>
            </a:ext>
          </a:extLst>
        </a:blip>
        <a:stretch>
          <a:fillRect/>
        </a:stretch>
      </xdr:blipFill>
      <xdr:spPr>
        <a:xfrm>
          <a:off x="5196435" y="77803095"/>
          <a:ext cx="707252" cy="707251"/>
        </a:xfrm>
        <a:prstGeom prst="rect">
          <a:avLst/>
        </a:prstGeom>
        <a:ln w="12700" cap="flat">
          <a:noFill/>
          <a:miter lim="400000"/>
        </a:ln>
        <a:effectLst/>
      </xdr:spPr>
    </xdr:pic>
    <xdr:clientData/>
  </xdr:twoCellAnchor>
  <xdr:twoCellAnchor>
    <xdr:from>
      <xdr:col>2</xdr:col>
      <xdr:colOff>95248</xdr:colOff>
      <xdr:row>113</xdr:row>
      <xdr:rowOff>41080</xdr:rowOff>
    </xdr:from>
    <xdr:to>
      <xdr:col>2</xdr:col>
      <xdr:colOff>734785</xdr:colOff>
      <xdr:row>113</xdr:row>
      <xdr:rowOff>680613</xdr:rowOff>
    </xdr:to>
    <xdr:pic>
      <xdr:nvPicPr>
        <xdr:cNvPr id="178" name="Picture 300" descr="Picture 300">
          <a:extLst>
            <a:ext uri="{FF2B5EF4-FFF2-40B4-BE49-F238E27FC236}">
              <a16:creationId xmlns:a16="http://schemas.microsoft.com/office/drawing/2014/main" id="{00000000-0008-0000-0100-0000B2000000}"/>
            </a:ext>
          </a:extLst>
        </xdr:cNvPr>
        <xdr:cNvPicPr>
          <a:picLocks noChangeAspect="1"/>
        </xdr:cNvPicPr>
      </xdr:nvPicPr>
      <xdr:blipFill>
        <a:blip xmlns:r="http://schemas.openxmlformats.org/officeDocument/2006/relationships" r:embed="rId172" cstate="email">
          <a:extLst>
            <a:ext uri="{28A0092B-C50C-407E-A947-70E740481C1C}">
              <a14:useLocalDpi xmlns:a14="http://schemas.microsoft.com/office/drawing/2010/main"/>
            </a:ext>
          </a:extLst>
        </a:blip>
        <a:stretch>
          <a:fillRect/>
        </a:stretch>
      </xdr:blipFill>
      <xdr:spPr>
        <a:xfrm>
          <a:off x="5264148" y="78632490"/>
          <a:ext cx="639537" cy="639534"/>
        </a:xfrm>
        <a:prstGeom prst="rect">
          <a:avLst/>
        </a:prstGeom>
        <a:ln w="12700" cap="flat">
          <a:noFill/>
          <a:miter lim="400000"/>
        </a:ln>
        <a:effectLst/>
      </xdr:spPr>
    </xdr:pic>
    <xdr:clientData/>
  </xdr:twoCellAnchor>
  <xdr:twoCellAnchor>
    <xdr:from>
      <xdr:col>2</xdr:col>
      <xdr:colOff>231321</xdr:colOff>
      <xdr:row>114</xdr:row>
      <xdr:rowOff>27214</xdr:rowOff>
    </xdr:from>
    <xdr:to>
      <xdr:col>2</xdr:col>
      <xdr:colOff>639461</xdr:colOff>
      <xdr:row>115</xdr:row>
      <xdr:rowOff>40819</xdr:rowOff>
    </xdr:to>
    <xdr:pic>
      <xdr:nvPicPr>
        <xdr:cNvPr id="179" name="Picture 302" descr="Picture 302">
          <a:extLst>
            <a:ext uri="{FF2B5EF4-FFF2-40B4-BE49-F238E27FC236}">
              <a16:creationId xmlns:a16="http://schemas.microsoft.com/office/drawing/2014/main" id="{00000000-0008-0000-0100-0000B3000000}"/>
            </a:ext>
          </a:extLst>
        </xdr:cNvPr>
        <xdr:cNvPicPr>
          <a:picLocks noChangeAspect="1"/>
        </xdr:cNvPicPr>
      </xdr:nvPicPr>
      <xdr:blipFill>
        <a:blip xmlns:r="http://schemas.openxmlformats.org/officeDocument/2006/relationships" r:embed="rId173" cstate="email">
          <a:extLst>
            <a:ext uri="{28A0092B-C50C-407E-A947-70E740481C1C}">
              <a14:useLocalDpi xmlns:a14="http://schemas.microsoft.com/office/drawing/2010/main"/>
            </a:ext>
          </a:extLst>
        </a:blip>
        <a:srcRect/>
        <a:stretch>
          <a:fillRect/>
        </a:stretch>
      </xdr:blipFill>
      <xdr:spPr>
        <a:xfrm>
          <a:off x="5400221" y="79380624"/>
          <a:ext cx="408141" cy="775606"/>
        </a:xfrm>
        <a:prstGeom prst="rect">
          <a:avLst/>
        </a:prstGeom>
        <a:ln w="12700" cap="flat">
          <a:noFill/>
          <a:miter lim="400000"/>
        </a:ln>
        <a:effectLst/>
      </xdr:spPr>
    </xdr:pic>
    <xdr:clientData/>
  </xdr:twoCellAnchor>
  <xdr:twoCellAnchor>
    <xdr:from>
      <xdr:col>2</xdr:col>
      <xdr:colOff>231321</xdr:colOff>
      <xdr:row>129</xdr:row>
      <xdr:rowOff>68030</xdr:rowOff>
    </xdr:from>
    <xdr:to>
      <xdr:col>2</xdr:col>
      <xdr:colOff>598715</xdr:colOff>
      <xdr:row>129</xdr:row>
      <xdr:rowOff>724796</xdr:rowOff>
    </xdr:to>
    <xdr:pic>
      <xdr:nvPicPr>
        <xdr:cNvPr id="180" name="Picture 304" descr="Picture 304">
          <a:extLst>
            <a:ext uri="{FF2B5EF4-FFF2-40B4-BE49-F238E27FC236}">
              <a16:creationId xmlns:a16="http://schemas.microsoft.com/office/drawing/2014/main" id="{00000000-0008-0000-0100-0000B4000000}"/>
            </a:ext>
          </a:extLst>
        </xdr:cNvPr>
        <xdr:cNvPicPr>
          <a:picLocks noChangeAspect="1"/>
        </xdr:cNvPicPr>
      </xdr:nvPicPr>
      <xdr:blipFill>
        <a:blip xmlns:r="http://schemas.openxmlformats.org/officeDocument/2006/relationships" r:embed="rId174" cstate="email">
          <a:extLst>
            <a:ext uri="{28A0092B-C50C-407E-A947-70E740481C1C}">
              <a14:useLocalDpi xmlns:a14="http://schemas.microsoft.com/office/drawing/2010/main"/>
            </a:ext>
          </a:extLst>
        </a:blip>
        <a:srcRect/>
        <a:stretch>
          <a:fillRect/>
        </a:stretch>
      </xdr:blipFill>
      <xdr:spPr>
        <a:xfrm>
          <a:off x="5400221" y="89327440"/>
          <a:ext cx="367395" cy="656767"/>
        </a:xfrm>
        <a:prstGeom prst="rect">
          <a:avLst/>
        </a:prstGeom>
        <a:ln w="12700" cap="flat">
          <a:noFill/>
          <a:miter lim="400000"/>
        </a:ln>
        <a:effectLst/>
      </xdr:spPr>
    </xdr:pic>
    <xdr:clientData/>
  </xdr:twoCellAnchor>
  <xdr:twoCellAnchor>
    <xdr:from>
      <xdr:col>2</xdr:col>
      <xdr:colOff>217713</xdr:colOff>
      <xdr:row>130</xdr:row>
      <xdr:rowOff>54425</xdr:rowOff>
    </xdr:from>
    <xdr:to>
      <xdr:col>2</xdr:col>
      <xdr:colOff>585108</xdr:colOff>
      <xdr:row>130</xdr:row>
      <xdr:rowOff>711191</xdr:rowOff>
    </xdr:to>
    <xdr:pic>
      <xdr:nvPicPr>
        <xdr:cNvPr id="181" name="Picture 305" descr="Picture 305">
          <a:extLst>
            <a:ext uri="{FF2B5EF4-FFF2-40B4-BE49-F238E27FC236}">
              <a16:creationId xmlns:a16="http://schemas.microsoft.com/office/drawing/2014/main" id="{00000000-0008-0000-0100-0000B5000000}"/>
            </a:ext>
          </a:extLst>
        </xdr:cNvPr>
        <xdr:cNvPicPr>
          <a:picLocks noChangeAspect="1"/>
        </xdr:cNvPicPr>
      </xdr:nvPicPr>
      <xdr:blipFill>
        <a:blip xmlns:r="http://schemas.openxmlformats.org/officeDocument/2006/relationships" r:embed="rId174" cstate="email">
          <a:extLst>
            <a:ext uri="{28A0092B-C50C-407E-A947-70E740481C1C}">
              <a14:useLocalDpi xmlns:a14="http://schemas.microsoft.com/office/drawing/2010/main"/>
            </a:ext>
          </a:extLst>
        </a:blip>
        <a:srcRect/>
        <a:stretch>
          <a:fillRect/>
        </a:stretch>
      </xdr:blipFill>
      <xdr:spPr>
        <a:xfrm>
          <a:off x="5386613" y="90075835"/>
          <a:ext cx="367396" cy="656767"/>
        </a:xfrm>
        <a:prstGeom prst="rect">
          <a:avLst/>
        </a:prstGeom>
        <a:ln w="12700" cap="flat">
          <a:noFill/>
          <a:miter lim="400000"/>
        </a:ln>
        <a:effectLst/>
      </xdr:spPr>
    </xdr:pic>
    <xdr:clientData/>
  </xdr:twoCellAnchor>
  <xdr:twoCellAnchor>
    <xdr:from>
      <xdr:col>2</xdr:col>
      <xdr:colOff>217715</xdr:colOff>
      <xdr:row>131</xdr:row>
      <xdr:rowOff>30011</xdr:rowOff>
    </xdr:from>
    <xdr:to>
      <xdr:col>2</xdr:col>
      <xdr:colOff>707572</xdr:colOff>
      <xdr:row>132</xdr:row>
      <xdr:rowOff>68291</xdr:rowOff>
    </xdr:to>
    <xdr:pic>
      <xdr:nvPicPr>
        <xdr:cNvPr id="182" name="Picture 307" descr="Picture 307">
          <a:extLst>
            <a:ext uri="{FF2B5EF4-FFF2-40B4-BE49-F238E27FC236}">
              <a16:creationId xmlns:a16="http://schemas.microsoft.com/office/drawing/2014/main" id="{00000000-0008-0000-0100-0000B6000000}"/>
            </a:ext>
          </a:extLst>
        </xdr:cNvPr>
        <xdr:cNvPicPr>
          <a:picLocks noChangeAspect="1"/>
        </xdr:cNvPicPr>
      </xdr:nvPicPr>
      <xdr:blipFill>
        <a:blip xmlns:r="http://schemas.openxmlformats.org/officeDocument/2006/relationships" r:embed="rId175" cstate="email">
          <a:extLst>
            <a:ext uri="{28A0092B-C50C-407E-A947-70E740481C1C}">
              <a14:useLocalDpi xmlns:a14="http://schemas.microsoft.com/office/drawing/2010/main"/>
            </a:ext>
          </a:extLst>
        </a:blip>
        <a:srcRect/>
        <a:stretch>
          <a:fillRect/>
        </a:stretch>
      </xdr:blipFill>
      <xdr:spPr>
        <a:xfrm>
          <a:off x="5386615" y="90813421"/>
          <a:ext cx="489857" cy="800281"/>
        </a:xfrm>
        <a:prstGeom prst="rect">
          <a:avLst/>
        </a:prstGeom>
        <a:ln w="12700" cap="flat">
          <a:noFill/>
          <a:miter lim="400000"/>
        </a:ln>
        <a:effectLst/>
      </xdr:spPr>
    </xdr:pic>
    <xdr:clientData/>
  </xdr:twoCellAnchor>
  <xdr:twoCellAnchor>
    <xdr:from>
      <xdr:col>2</xdr:col>
      <xdr:colOff>312963</xdr:colOff>
      <xdr:row>122</xdr:row>
      <xdr:rowOff>13602</xdr:rowOff>
    </xdr:from>
    <xdr:to>
      <xdr:col>2</xdr:col>
      <xdr:colOff>645004</xdr:colOff>
      <xdr:row>122</xdr:row>
      <xdr:rowOff>737502</xdr:rowOff>
    </xdr:to>
    <xdr:pic>
      <xdr:nvPicPr>
        <xdr:cNvPr id="183" name="Picture 309" descr="Picture 309">
          <a:extLst>
            <a:ext uri="{FF2B5EF4-FFF2-40B4-BE49-F238E27FC236}">
              <a16:creationId xmlns:a16="http://schemas.microsoft.com/office/drawing/2014/main" id="{00000000-0008-0000-0100-0000B7000000}"/>
            </a:ext>
          </a:extLst>
        </xdr:cNvPr>
        <xdr:cNvPicPr>
          <a:picLocks noChangeAspect="1"/>
        </xdr:cNvPicPr>
      </xdr:nvPicPr>
      <xdr:blipFill>
        <a:blip xmlns:r="http://schemas.openxmlformats.org/officeDocument/2006/relationships" r:embed="rId176" cstate="email">
          <a:extLst>
            <a:ext uri="{28A0092B-C50C-407E-A947-70E740481C1C}">
              <a14:useLocalDpi xmlns:a14="http://schemas.microsoft.com/office/drawing/2010/main"/>
            </a:ext>
          </a:extLst>
        </a:blip>
        <a:srcRect/>
        <a:stretch>
          <a:fillRect/>
        </a:stretch>
      </xdr:blipFill>
      <xdr:spPr>
        <a:xfrm>
          <a:off x="5481863" y="83939012"/>
          <a:ext cx="332042" cy="723901"/>
        </a:xfrm>
        <a:prstGeom prst="rect">
          <a:avLst/>
        </a:prstGeom>
        <a:ln w="12700" cap="flat">
          <a:noFill/>
          <a:miter lim="400000"/>
        </a:ln>
        <a:effectLst/>
      </xdr:spPr>
    </xdr:pic>
    <xdr:clientData/>
  </xdr:twoCellAnchor>
  <xdr:twoCellAnchor>
    <xdr:from>
      <xdr:col>2</xdr:col>
      <xdr:colOff>204106</xdr:colOff>
      <xdr:row>137</xdr:row>
      <xdr:rowOff>81642</xdr:rowOff>
    </xdr:from>
    <xdr:to>
      <xdr:col>2</xdr:col>
      <xdr:colOff>789473</xdr:colOff>
      <xdr:row>137</xdr:row>
      <xdr:rowOff>667008</xdr:rowOff>
    </xdr:to>
    <xdr:pic>
      <xdr:nvPicPr>
        <xdr:cNvPr id="184" name="Picture 311" descr="Picture 311">
          <a:extLst>
            <a:ext uri="{FF2B5EF4-FFF2-40B4-BE49-F238E27FC236}">
              <a16:creationId xmlns:a16="http://schemas.microsoft.com/office/drawing/2014/main" id="{00000000-0008-0000-0100-0000B8000000}"/>
            </a:ext>
          </a:extLst>
        </xdr:cNvPr>
        <xdr:cNvPicPr>
          <a:picLocks noChangeAspect="1"/>
        </xdr:cNvPicPr>
      </xdr:nvPicPr>
      <xdr:blipFill>
        <a:blip xmlns:r="http://schemas.openxmlformats.org/officeDocument/2006/relationships" r:embed="rId177" cstate="email">
          <a:extLst>
            <a:ext uri="{28A0092B-C50C-407E-A947-70E740481C1C}">
              <a14:useLocalDpi xmlns:a14="http://schemas.microsoft.com/office/drawing/2010/main"/>
            </a:ext>
          </a:extLst>
        </a:blip>
        <a:stretch>
          <a:fillRect/>
        </a:stretch>
      </xdr:blipFill>
      <xdr:spPr>
        <a:xfrm>
          <a:off x="5373006" y="95437052"/>
          <a:ext cx="585368" cy="585366"/>
        </a:xfrm>
        <a:prstGeom prst="rect">
          <a:avLst/>
        </a:prstGeom>
        <a:ln w="12700" cap="flat">
          <a:noFill/>
          <a:miter lim="400000"/>
        </a:ln>
        <a:effectLst/>
      </xdr:spPr>
    </xdr:pic>
    <xdr:clientData/>
  </xdr:twoCellAnchor>
  <xdr:twoCellAnchor>
    <xdr:from>
      <xdr:col>2</xdr:col>
      <xdr:colOff>312965</xdr:colOff>
      <xdr:row>138</xdr:row>
      <xdr:rowOff>761997</xdr:rowOff>
    </xdr:from>
    <xdr:to>
      <xdr:col>2</xdr:col>
      <xdr:colOff>599402</xdr:colOff>
      <xdr:row>139</xdr:row>
      <xdr:rowOff>707830</xdr:rowOff>
    </xdr:to>
    <xdr:pic>
      <xdr:nvPicPr>
        <xdr:cNvPr id="185" name="Picture 313" descr="Picture 313">
          <a:extLst>
            <a:ext uri="{FF2B5EF4-FFF2-40B4-BE49-F238E27FC236}">
              <a16:creationId xmlns:a16="http://schemas.microsoft.com/office/drawing/2014/main" id="{00000000-0008-0000-0100-0000B9000000}"/>
            </a:ext>
          </a:extLst>
        </xdr:cNvPr>
        <xdr:cNvPicPr>
          <a:picLocks noChangeAspect="1"/>
        </xdr:cNvPicPr>
      </xdr:nvPicPr>
      <xdr:blipFill>
        <a:blip xmlns:r="http://schemas.openxmlformats.org/officeDocument/2006/relationships" r:embed="rId178" cstate="email">
          <a:extLst>
            <a:ext uri="{28A0092B-C50C-407E-A947-70E740481C1C}">
              <a14:useLocalDpi xmlns:a14="http://schemas.microsoft.com/office/drawing/2010/main"/>
            </a:ext>
          </a:extLst>
        </a:blip>
        <a:srcRect/>
        <a:stretch>
          <a:fillRect/>
        </a:stretch>
      </xdr:blipFill>
      <xdr:spPr>
        <a:xfrm>
          <a:off x="5481865" y="96879407"/>
          <a:ext cx="286438" cy="707834"/>
        </a:xfrm>
        <a:prstGeom prst="rect">
          <a:avLst/>
        </a:prstGeom>
        <a:ln w="12700" cap="flat">
          <a:noFill/>
          <a:miter lim="400000"/>
        </a:ln>
        <a:effectLst/>
      </xdr:spPr>
    </xdr:pic>
    <xdr:clientData/>
  </xdr:twoCellAnchor>
  <xdr:twoCellAnchor>
    <xdr:from>
      <xdr:col>2</xdr:col>
      <xdr:colOff>272143</xdr:colOff>
      <xdr:row>141</xdr:row>
      <xdr:rowOff>79186</xdr:rowOff>
    </xdr:from>
    <xdr:to>
      <xdr:col>2</xdr:col>
      <xdr:colOff>602755</xdr:colOff>
      <xdr:row>141</xdr:row>
      <xdr:rowOff>689660</xdr:rowOff>
    </xdr:to>
    <xdr:pic>
      <xdr:nvPicPr>
        <xdr:cNvPr id="186" name="Picture 315" descr="Picture 315">
          <a:extLst>
            <a:ext uri="{FF2B5EF4-FFF2-40B4-BE49-F238E27FC236}">
              <a16:creationId xmlns:a16="http://schemas.microsoft.com/office/drawing/2014/main" id="{00000000-0008-0000-0100-0000BA000000}"/>
            </a:ext>
          </a:extLst>
        </xdr:cNvPr>
        <xdr:cNvPicPr>
          <a:picLocks noChangeAspect="1"/>
        </xdr:cNvPicPr>
      </xdr:nvPicPr>
      <xdr:blipFill>
        <a:blip xmlns:r="http://schemas.openxmlformats.org/officeDocument/2006/relationships" r:embed="rId179" cstate="email">
          <a:extLst>
            <a:ext uri="{28A0092B-C50C-407E-A947-70E740481C1C}">
              <a14:useLocalDpi xmlns:a14="http://schemas.microsoft.com/office/drawing/2010/main"/>
            </a:ext>
          </a:extLst>
        </a:blip>
        <a:srcRect/>
        <a:stretch>
          <a:fillRect/>
        </a:stretch>
      </xdr:blipFill>
      <xdr:spPr>
        <a:xfrm>
          <a:off x="5441043" y="98482596"/>
          <a:ext cx="330612" cy="610475"/>
        </a:xfrm>
        <a:prstGeom prst="rect">
          <a:avLst/>
        </a:prstGeom>
        <a:ln w="12700" cap="flat">
          <a:noFill/>
          <a:miter lim="400000"/>
        </a:ln>
        <a:effectLst/>
      </xdr:spPr>
    </xdr:pic>
    <xdr:clientData/>
  </xdr:twoCellAnchor>
  <xdr:twoCellAnchor>
    <xdr:from>
      <xdr:col>2</xdr:col>
      <xdr:colOff>95250</xdr:colOff>
      <xdr:row>142</xdr:row>
      <xdr:rowOff>41080</xdr:rowOff>
    </xdr:from>
    <xdr:to>
      <xdr:col>2</xdr:col>
      <xdr:colOff>762000</xdr:colOff>
      <xdr:row>142</xdr:row>
      <xdr:rowOff>707830</xdr:rowOff>
    </xdr:to>
    <xdr:pic>
      <xdr:nvPicPr>
        <xdr:cNvPr id="187" name="Picture 317" descr="Picture 317">
          <a:extLst>
            <a:ext uri="{FF2B5EF4-FFF2-40B4-BE49-F238E27FC236}">
              <a16:creationId xmlns:a16="http://schemas.microsoft.com/office/drawing/2014/main" id="{00000000-0008-0000-0100-0000BB000000}"/>
            </a:ext>
          </a:extLst>
        </xdr:cNvPr>
        <xdr:cNvPicPr>
          <a:picLocks noChangeAspect="1"/>
        </xdr:cNvPicPr>
      </xdr:nvPicPr>
      <xdr:blipFill>
        <a:blip xmlns:r="http://schemas.openxmlformats.org/officeDocument/2006/relationships" r:embed="rId180" cstate="email">
          <a:extLst>
            <a:ext uri="{28A0092B-C50C-407E-A947-70E740481C1C}">
              <a14:useLocalDpi xmlns:a14="http://schemas.microsoft.com/office/drawing/2010/main"/>
            </a:ext>
          </a:extLst>
        </a:blip>
        <a:stretch>
          <a:fillRect/>
        </a:stretch>
      </xdr:blipFill>
      <xdr:spPr>
        <a:xfrm>
          <a:off x="5264150" y="99206490"/>
          <a:ext cx="666750" cy="666751"/>
        </a:xfrm>
        <a:prstGeom prst="rect">
          <a:avLst/>
        </a:prstGeom>
        <a:ln w="12700" cap="flat">
          <a:noFill/>
          <a:miter lim="400000"/>
        </a:ln>
        <a:effectLst/>
      </xdr:spPr>
    </xdr:pic>
    <xdr:clientData/>
  </xdr:twoCellAnchor>
  <xdr:twoCellAnchor>
    <xdr:from>
      <xdr:col>2</xdr:col>
      <xdr:colOff>163286</xdr:colOff>
      <xdr:row>146</xdr:row>
      <xdr:rowOff>95247</xdr:rowOff>
    </xdr:from>
    <xdr:to>
      <xdr:col>2</xdr:col>
      <xdr:colOff>734786</xdr:colOff>
      <xdr:row>146</xdr:row>
      <xdr:rowOff>666747</xdr:rowOff>
    </xdr:to>
    <xdr:pic>
      <xdr:nvPicPr>
        <xdr:cNvPr id="188" name="Picture 319" descr="Picture 319">
          <a:extLst>
            <a:ext uri="{FF2B5EF4-FFF2-40B4-BE49-F238E27FC236}">
              <a16:creationId xmlns:a16="http://schemas.microsoft.com/office/drawing/2014/main" id="{00000000-0008-0000-0100-0000BC000000}"/>
            </a:ext>
          </a:extLst>
        </xdr:cNvPr>
        <xdr:cNvPicPr>
          <a:picLocks noChangeAspect="1"/>
        </xdr:cNvPicPr>
      </xdr:nvPicPr>
      <xdr:blipFill>
        <a:blip xmlns:r="http://schemas.openxmlformats.org/officeDocument/2006/relationships" r:embed="rId181" cstate="email">
          <a:extLst>
            <a:ext uri="{28A0092B-C50C-407E-A947-70E740481C1C}">
              <a14:useLocalDpi xmlns:a14="http://schemas.microsoft.com/office/drawing/2010/main"/>
            </a:ext>
          </a:extLst>
        </a:blip>
        <a:stretch>
          <a:fillRect/>
        </a:stretch>
      </xdr:blipFill>
      <xdr:spPr>
        <a:xfrm>
          <a:off x="5332186" y="102308657"/>
          <a:ext cx="571501" cy="571501"/>
        </a:xfrm>
        <a:prstGeom prst="rect">
          <a:avLst/>
        </a:prstGeom>
        <a:ln w="12700" cap="flat">
          <a:noFill/>
          <a:miter lim="400000"/>
        </a:ln>
        <a:effectLst/>
      </xdr:spPr>
    </xdr:pic>
    <xdr:clientData/>
  </xdr:twoCellAnchor>
  <xdr:twoCellAnchor>
    <xdr:from>
      <xdr:col>2</xdr:col>
      <xdr:colOff>163607</xdr:colOff>
      <xdr:row>145</xdr:row>
      <xdr:rowOff>122780</xdr:rowOff>
    </xdr:from>
    <xdr:to>
      <xdr:col>2</xdr:col>
      <xdr:colOff>735107</xdr:colOff>
      <xdr:row>145</xdr:row>
      <xdr:rowOff>694280</xdr:rowOff>
    </xdr:to>
    <xdr:pic>
      <xdr:nvPicPr>
        <xdr:cNvPr id="189" name="Picture 321" descr="Picture 321">
          <a:extLst>
            <a:ext uri="{FF2B5EF4-FFF2-40B4-BE49-F238E27FC236}">
              <a16:creationId xmlns:a16="http://schemas.microsoft.com/office/drawing/2014/main" id="{00000000-0008-0000-0100-0000BD000000}"/>
            </a:ext>
          </a:extLst>
        </xdr:cNvPr>
        <xdr:cNvPicPr>
          <a:picLocks noChangeAspect="1"/>
        </xdr:cNvPicPr>
      </xdr:nvPicPr>
      <xdr:blipFill>
        <a:blip xmlns:r="http://schemas.openxmlformats.org/officeDocument/2006/relationships" r:embed="rId182" cstate="email">
          <a:extLst>
            <a:ext uri="{28A0092B-C50C-407E-A947-70E740481C1C}">
              <a14:useLocalDpi xmlns:a14="http://schemas.microsoft.com/office/drawing/2010/main"/>
            </a:ext>
          </a:extLst>
        </a:blip>
        <a:stretch>
          <a:fillRect/>
        </a:stretch>
      </xdr:blipFill>
      <xdr:spPr>
        <a:xfrm>
          <a:off x="5332507" y="101574190"/>
          <a:ext cx="571501" cy="571501"/>
        </a:xfrm>
        <a:prstGeom prst="rect">
          <a:avLst/>
        </a:prstGeom>
        <a:ln w="12700" cap="flat">
          <a:noFill/>
          <a:miter lim="400000"/>
        </a:ln>
        <a:effectLst/>
      </xdr:spPr>
    </xdr:pic>
    <xdr:clientData/>
  </xdr:twoCellAnchor>
  <xdr:twoCellAnchor>
    <xdr:from>
      <xdr:col>2</xdr:col>
      <xdr:colOff>96473</xdr:colOff>
      <xdr:row>147</xdr:row>
      <xdr:rowOff>54425</xdr:rowOff>
    </xdr:from>
    <xdr:to>
      <xdr:col>2</xdr:col>
      <xdr:colOff>748652</xdr:colOff>
      <xdr:row>147</xdr:row>
      <xdr:rowOff>706602</xdr:rowOff>
    </xdr:to>
    <xdr:pic>
      <xdr:nvPicPr>
        <xdr:cNvPr id="190" name="Picture 323" descr="Picture 323">
          <a:extLst>
            <a:ext uri="{FF2B5EF4-FFF2-40B4-BE49-F238E27FC236}">
              <a16:creationId xmlns:a16="http://schemas.microsoft.com/office/drawing/2014/main" id="{00000000-0008-0000-0100-0000BE000000}"/>
            </a:ext>
          </a:extLst>
        </xdr:cNvPr>
        <xdr:cNvPicPr>
          <a:picLocks noChangeAspect="1"/>
        </xdr:cNvPicPr>
      </xdr:nvPicPr>
      <xdr:blipFill>
        <a:blip xmlns:r="http://schemas.openxmlformats.org/officeDocument/2006/relationships" r:embed="rId183" cstate="email">
          <a:extLst>
            <a:ext uri="{28A0092B-C50C-407E-A947-70E740481C1C}">
              <a14:useLocalDpi xmlns:a14="http://schemas.microsoft.com/office/drawing/2010/main"/>
            </a:ext>
          </a:extLst>
        </a:blip>
        <a:stretch>
          <a:fillRect/>
        </a:stretch>
      </xdr:blipFill>
      <xdr:spPr>
        <a:xfrm>
          <a:off x="5265373" y="103029835"/>
          <a:ext cx="652179" cy="652178"/>
        </a:xfrm>
        <a:prstGeom prst="rect">
          <a:avLst/>
        </a:prstGeom>
        <a:ln w="12700" cap="flat">
          <a:noFill/>
          <a:miter lim="400000"/>
        </a:ln>
        <a:effectLst/>
      </xdr:spPr>
    </xdr:pic>
    <xdr:clientData/>
  </xdr:twoCellAnchor>
  <xdr:twoCellAnchor>
    <xdr:from>
      <xdr:col>2</xdr:col>
      <xdr:colOff>55972</xdr:colOff>
      <xdr:row>152</xdr:row>
      <xdr:rowOff>41136</xdr:rowOff>
    </xdr:from>
    <xdr:to>
      <xdr:col>2</xdr:col>
      <xdr:colOff>708150</xdr:colOff>
      <xdr:row>152</xdr:row>
      <xdr:rowOff>693325</xdr:rowOff>
    </xdr:to>
    <xdr:pic>
      <xdr:nvPicPr>
        <xdr:cNvPr id="191" name="Picture 325" descr="Picture 325">
          <a:extLst>
            <a:ext uri="{FF2B5EF4-FFF2-40B4-BE49-F238E27FC236}">
              <a16:creationId xmlns:a16="http://schemas.microsoft.com/office/drawing/2014/main" id="{00000000-0008-0000-0100-0000BF000000}"/>
            </a:ext>
          </a:extLst>
        </xdr:cNvPr>
        <xdr:cNvPicPr>
          <a:picLocks noChangeAspect="1"/>
        </xdr:cNvPicPr>
      </xdr:nvPicPr>
      <xdr:blipFill>
        <a:blip xmlns:r="http://schemas.openxmlformats.org/officeDocument/2006/relationships" r:embed="rId184" cstate="email">
          <a:extLst>
            <a:ext uri="{28A0092B-C50C-407E-A947-70E740481C1C}">
              <a14:useLocalDpi xmlns:a14="http://schemas.microsoft.com/office/drawing/2010/main"/>
            </a:ext>
          </a:extLst>
        </a:blip>
        <a:stretch>
          <a:fillRect/>
        </a:stretch>
      </xdr:blipFill>
      <xdr:spPr>
        <a:xfrm>
          <a:off x="5224872" y="106826546"/>
          <a:ext cx="652179" cy="652190"/>
        </a:xfrm>
        <a:prstGeom prst="rect">
          <a:avLst/>
        </a:prstGeom>
        <a:ln w="12700" cap="flat">
          <a:noFill/>
          <a:miter lim="400000"/>
        </a:ln>
        <a:effectLst/>
      </xdr:spPr>
    </xdr:pic>
    <xdr:clientData/>
  </xdr:twoCellAnchor>
  <xdr:twoCellAnchor>
    <xdr:from>
      <xdr:col>2</xdr:col>
      <xdr:colOff>97115</xdr:colOff>
      <xdr:row>150</xdr:row>
      <xdr:rowOff>68681</xdr:rowOff>
    </xdr:from>
    <xdr:to>
      <xdr:col>2</xdr:col>
      <xdr:colOff>749293</xdr:colOff>
      <xdr:row>150</xdr:row>
      <xdr:rowOff>720858</xdr:rowOff>
    </xdr:to>
    <xdr:pic>
      <xdr:nvPicPr>
        <xdr:cNvPr id="192" name="Picture 327" descr="Picture 327">
          <a:extLst>
            <a:ext uri="{FF2B5EF4-FFF2-40B4-BE49-F238E27FC236}">
              <a16:creationId xmlns:a16="http://schemas.microsoft.com/office/drawing/2014/main" id="{00000000-0008-0000-0100-0000C0000000}"/>
            </a:ext>
          </a:extLst>
        </xdr:cNvPr>
        <xdr:cNvPicPr>
          <a:picLocks noChangeAspect="1"/>
        </xdr:cNvPicPr>
      </xdr:nvPicPr>
      <xdr:blipFill>
        <a:blip xmlns:r="http://schemas.openxmlformats.org/officeDocument/2006/relationships" r:embed="rId185" cstate="email">
          <a:extLst>
            <a:ext uri="{28A0092B-C50C-407E-A947-70E740481C1C}">
              <a14:useLocalDpi xmlns:a14="http://schemas.microsoft.com/office/drawing/2010/main"/>
            </a:ext>
          </a:extLst>
        </a:blip>
        <a:stretch>
          <a:fillRect/>
        </a:stretch>
      </xdr:blipFill>
      <xdr:spPr>
        <a:xfrm>
          <a:off x="5266015" y="105330091"/>
          <a:ext cx="652179" cy="652178"/>
        </a:xfrm>
        <a:prstGeom prst="rect">
          <a:avLst/>
        </a:prstGeom>
        <a:ln w="12700" cap="flat">
          <a:noFill/>
          <a:miter lim="400000"/>
        </a:ln>
        <a:effectLst/>
      </xdr:spPr>
    </xdr:pic>
    <xdr:clientData/>
  </xdr:twoCellAnchor>
  <xdr:twoCellAnchor>
    <xdr:from>
      <xdr:col>2</xdr:col>
      <xdr:colOff>83828</xdr:colOff>
      <xdr:row>153</xdr:row>
      <xdr:rowOff>14570</xdr:rowOff>
    </xdr:from>
    <xdr:to>
      <xdr:col>2</xdr:col>
      <xdr:colOff>736007</xdr:colOff>
      <xdr:row>153</xdr:row>
      <xdr:rowOff>666747</xdr:rowOff>
    </xdr:to>
    <xdr:pic>
      <xdr:nvPicPr>
        <xdr:cNvPr id="193" name="Picture 329" descr="Picture 329">
          <a:extLst>
            <a:ext uri="{FF2B5EF4-FFF2-40B4-BE49-F238E27FC236}">
              <a16:creationId xmlns:a16="http://schemas.microsoft.com/office/drawing/2014/main" id="{00000000-0008-0000-0100-0000C1000000}"/>
            </a:ext>
          </a:extLst>
        </xdr:cNvPr>
        <xdr:cNvPicPr>
          <a:picLocks noChangeAspect="1"/>
        </xdr:cNvPicPr>
      </xdr:nvPicPr>
      <xdr:blipFill>
        <a:blip xmlns:r="http://schemas.openxmlformats.org/officeDocument/2006/relationships" r:embed="rId186" cstate="email">
          <a:extLst>
            <a:ext uri="{28A0092B-C50C-407E-A947-70E740481C1C}">
              <a14:useLocalDpi xmlns:a14="http://schemas.microsoft.com/office/drawing/2010/main"/>
            </a:ext>
          </a:extLst>
        </a:blip>
        <a:stretch>
          <a:fillRect/>
        </a:stretch>
      </xdr:blipFill>
      <xdr:spPr>
        <a:xfrm>
          <a:off x="5252728" y="107561980"/>
          <a:ext cx="652180" cy="652178"/>
        </a:xfrm>
        <a:prstGeom prst="rect">
          <a:avLst/>
        </a:prstGeom>
        <a:ln w="12700" cap="flat">
          <a:noFill/>
          <a:miter lim="400000"/>
        </a:ln>
        <a:effectLst/>
      </xdr:spPr>
    </xdr:pic>
    <xdr:clientData/>
  </xdr:twoCellAnchor>
  <xdr:twoCellAnchor>
    <xdr:from>
      <xdr:col>2</xdr:col>
      <xdr:colOff>96792</xdr:colOff>
      <xdr:row>148</xdr:row>
      <xdr:rowOff>27530</xdr:rowOff>
    </xdr:from>
    <xdr:to>
      <xdr:col>2</xdr:col>
      <xdr:colOff>748972</xdr:colOff>
      <xdr:row>148</xdr:row>
      <xdr:rowOff>679708</xdr:rowOff>
    </xdr:to>
    <xdr:pic>
      <xdr:nvPicPr>
        <xdr:cNvPr id="194" name="Picture 330" descr="Picture 330">
          <a:extLst>
            <a:ext uri="{FF2B5EF4-FFF2-40B4-BE49-F238E27FC236}">
              <a16:creationId xmlns:a16="http://schemas.microsoft.com/office/drawing/2014/main" id="{00000000-0008-0000-0100-0000C2000000}"/>
            </a:ext>
          </a:extLst>
        </xdr:cNvPr>
        <xdr:cNvPicPr>
          <a:picLocks noChangeAspect="1"/>
        </xdr:cNvPicPr>
      </xdr:nvPicPr>
      <xdr:blipFill>
        <a:blip xmlns:r="http://schemas.openxmlformats.org/officeDocument/2006/relationships" r:embed="rId184" cstate="email">
          <a:extLst>
            <a:ext uri="{28A0092B-C50C-407E-A947-70E740481C1C}">
              <a14:useLocalDpi xmlns:a14="http://schemas.microsoft.com/office/drawing/2010/main"/>
            </a:ext>
          </a:extLst>
        </a:blip>
        <a:stretch>
          <a:fillRect/>
        </a:stretch>
      </xdr:blipFill>
      <xdr:spPr>
        <a:xfrm>
          <a:off x="5265692" y="103764940"/>
          <a:ext cx="652181" cy="652178"/>
        </a:xfrm>
        <a:prstGeom prst="rect">
          <a:avLst/>
        </a:prstGeom>
        <a:ln w="12700" cap="flat">
          <a:noFill/>
          <a:miter lim="400000"/>
        </a:ln>
        <a:effectLst/>
      </xdr:spPr>
    </xdr:pic>
    <xdr:clientData/>
  </xdr:twoCellAnchor>
  <xdr:twoCellAnchor>
    <xdr:from>
      <xdr:col>2</xdr:col>
      <xdr:colOff>140913</xdr:colOff>
      <xdr:row>149</xdr:row>
      <xdr:rowOff>68036</xdr:rowOff>
    </xdr:from>
    <xdr:to>
      <xdr:col>2</xdr:col>
      <xdr:colOff>782411</xdr:colOff>
      <xdr:row>149</xdr:row>
      <xdr:rowOff>709535</xdr:rowOff>
    </xdr:to>
    <xdr:pic>
      <xdr:nvPicPr>
        <xdr:cNvPr id="195" name="Picture 332" descr="Picture 332">
          <a:extLst>
            <a:ext uri="{FF2B5EF4-FFF2-40B4-BE49-F238E27FC236}">
              <a16:creationId xmlns:a16="http://schemas.microsoft.com/office/drawing/2014/main" id="{00000000-0008-0000-0100-0000C3000000}"/>
            </a:ext>
          </a:extLst>
        </xdr:cNvPr>
        <xdr:cNvPicPr>
          <a:picLocks noChangeAspect="1"/>
        </xdr:cNvPicPr>
      </xdr:nvPicPr>
      <xdr:blipFill>
        <a:blip xmlns:r="http://schemas.openxmlformats.org/officeDocument/2006/relationships" r:embed="rId187" cstate="email">
          <a:extLst>
            <a:ext uri="{28A0092B-C50C-407E-A947-70E740481C1C}">
              <a14:useLocalDpi xmlns:a14="http://schemas.microsoft.com/office/drawing/2010/main"/>
            </a:ext>
          </a:extLst>
        </a:blip>
        <a:stretch>
          <a:fillRect/>
        </a:stretch>
      </xdr:blipFill>
      <xdr:spPr>
        <a:xfrm>
          <a:off x="5309813" y="104567446"/>
          <a:ext cx="641499" cy="641500"/>
        </a:xfrm>
        <a:prstGeom prst="rect">
          <a:avLst/>
        </a:prstGeom>
        <a:ln w="12700" cap="flat">
          <a:noFill/>
          <a:miter lim="400000"/>
        </a:ln>
        <a:effectLst/>
      </xdr:spPr>
    </xdr:pic>
    <xdr:clientData/>
  </xdr:twoCellAnchor>
  <xdr:twoCellAnchor>
    <xdr:from>
      <xdr:col>2</xdr:col>
      <xdr:colOff>44184</xdr:colOff>
      <xdr:row>154</xdr:row>
      <xdr:rowOff>68036</xdr:rowOff>
    </xdr:from>
    <xdr:to>
      <xdr:col>2</xdr:col>
      <xdr:colOff>724539</xdr:colOff>
      <xdr:row>154</xdr:row>
      <xdr:rowOff>748392</xdr:rowOff>
    </xdr:to>
    <xdr:pic>
      <xdr:nvPicPr>
        <xdr:cNvPr id="196" name="Picture 334" descr="Picture 334">
          <a:extLst>
            <a:ext uri="{FF2B5EF4-FFF2-40B4-BE49-F238E27FC236}">
              <a16:creationId xmlns:a16="http://schemas.microsoft.com/office/drawing/2014/main" id="{00000000-0008-0000-0100-0000C4000000}"/>
            </a:ext>
          </a:extLst>
        </xdr:cNvPr>
        <xdr:cNvPicPr>
          <a:picLocks noChangeAspect="1"/>
        </xdr:cNvPicPr>
      </xdr:nvPicPr>
      <xdr:blipFill>
        <a:blip xmlns:r="http://schemas.openxmlformats.org/officeDocument/2006/relationships" r:embed="rId188" cstate="email">
          <a:extLst>
            <a:ext uri="{28A0092B-C50C-407E-A947-70E740481C1C}">
              <a14:useLocalDpi xmlns:a14="http://schemas.microsoft.com/office/drawing/2010/main"/>
            </a:ext>
          </a:extLst>
        </a:blip>
        <a:stretch>
          <a:fillRect/>
        </a:stretch>
      </xdr:blipFill>
      <xdr:spPr>
        <a:xfrm>
          <a:off x="5213084" y="108377446"/>
          <a:ext cx="680356" cy="680357"/>
        </a:xfrm>
        <a:prstGeom prst="rect">
          <a:avLst/>
        </a:prstGeom>
        <a:ln w="12700" cap="flat">
          <a:noFill/>
          <a:miter lim="400000"/>
        </a:ln>
        <a:effectLst/>
      </xdr:spPr>
    </xdr:pic>
    <xdr:clientData/>
  </xdr:twoCellAnchor>
  <xdr:twoCellAnchor>
    <xdr:from>
      <xdr:col>2</xdr:col>
      <xdr:colOff>54428</xdr:colOff>
      <xdr:row>155</xdr:row>
      <xdr:rowOff>68036</xdr:rowOff>
    </xdr:from>
    <xdr:to>
      <xdr:col>2</xdr:col>
      <xdr:colOff>764719</xdr:colOff>
      <xdr:row>156</xdr:row>
      <xdr:rowOff>16319</xdr:rowOff>
    </xdr:to>
    <xdr:pic>
      <xdr:nvPicPr>
        <xdr:cNvPr id="197" name="Picture 336" descr="Picture 336">
          <a:extLst>
            <a:ext uri="{FF2B5EF4-FFF2-40B4-BE49-F238E27FC236}">
              <a16:creationId xmlns:a16="http://schemas.microsoft.com/office/drawing/2014/main" id="{00000000-0008-0000-0100-0000C5000000}"/>
            </a:ext>
          </a:extLst>
        </xdr:cNvPr>
        <xdr:cNvPicPr>
          <a:picLocks noChangeAspect="1"/>
        </xdr:cNvPicPr>
      </xdr:nvPicPr>
      <xdr:blipFill>
        <a:blip xmlns:r="http://schemas.openxmlformats.org/officeDocument/2006/relationships" r:embed="rId189" cstate="email">
          <a:extLst>
            <a:ext uri="{28A0092B-C50C-407E-A947-70E740481C1C}">
              <a14:useLocalDpi xmlns:a14="http://schemas.microsoft.com/office/drawing/2010/main"/>
            </a:ext>
          </a:extLst>
        </a:blip>
        <a:stretch>
          <a:fillRect/>
        </a:stretch>
      </xdr:blipFill>
      <xdr:spPr>
        <a:xfrm>
          <a:off x="5223328" y="109139446"/>
          <a:ext cx="710292" cy="710284"/>
        </a:xfrm>
        <a:prstGeom prst="rect">
          <a:avLst/>
        </a:prstGeom>
        <a:ln w="12700" cap="flat">
          <a:noFill/>
          <a:miter lim="400000"/>
        </a:ln>
        <a:effectLst/>
      </xdr:spPr>
    </xdr:pic>
    <xdr:clientData/>
  </xdr:twoCellAnchor>
  <xdr:twoCellAnchor>
    <xdr:from>
      <xdr:col>2</xdr:col>
      <xdr:colOff>110687</xdr:colOff>
      <xdr:row>156</xdr:row>
      <xdr:rowOff>108852</xdr:rowOff>
    </xdr:from>
    <xdr:to>
      <xdr:col>2</xdr:col>
      <xdr:colOff>723009</xdr:colOff>
      <xdr:row>156</xdr:row>
      <xdr:rowOff>721181</xdr:rowOff>
    </xdr:to>
    <xdr:pic>
      <xdr:nvPicPr>
        <xdr:cNvPr id="198" name="Picture 338" descr="Picture 338">
          <a:extLst>
            <a:ext uri="{FF2B5EF4-FFF2-40B4-BE49-F238E27FC236}">
              <a16:creationId xmlns:a16="http://schemas.microsoft.com/office/drawing/2014/main" id="{00000000-0008-0000-0100-0000C6000000}"/>
            </a:ext>
          </a:extLst>
        </xdr:cNvPr>
        <xdr:cNvPicPr>
          <a:picLocks noChangeAspect="1"/>
        </xdr:cNvPicPr>
      </xdr:nvPicPr>
      <xdr:blipFill>
        <a:blip xmlns:r="http://schemas.openxmlformats.org/officeDocument/2006/relationships" r:embed="rId190" cstate="email">
          <a:extLst>
            <a:ext uri="{28A0092B-C50C-407E-A947-70E740481C1C}">
              <a14:useLocalDpi xmlns:a14="http://schemas.microsoft.com/office/drawing/2010/main"/>
            </a:ext>
          </a:extLst>
        </a:blip>
        <a:stretch>
          <a:fillRect/>
        </a:stretch>
      </xdr:blipFill>
      <xdr:spPr>
        <a:xfrm>
          <a:off x="5279587" y="109942262"/>
          <a:ext cx="612322" cy="612330"/>
        </a:xfrm>
        <a:prstGeom prst="rect">
          <a:avLst/>
        </a:prstGeom>
        <a:ln w="12700" cap="flat">
          <a:noFill/>
          <a:miter lim="400000"/>
        </a:ln>
        <a:effectLst/>
      </xdr:spPr>
    </xdr:pic>
    <xdr:clientData/>
  </xdr:twoCellAnchor>
  <xdr:twoCellAnchor>
    <xdr:from>
      <xdr:col>2</xdr:col>
      <xdr:colOff>288206</xdr:colOff>
      <xdr:row>151</xdr:row>
      <xdr:rowOff>642</xdr:rowOff>
    </xdr:from>
    <xdr:to>
      <xdr:col>2</xdr:col>
      <xdr:colOff>836119</xdr:colOff>
      <xdr:row>152</xdr:row>
      <xdr:rowOff>73208</xdr:rowOff>
    </xdr:to>
    <xdr:pic>
      <xdr:nvPicPr>
        <xdr:cNvPr id="199" name="Picture 340" descr="Picture 340">
          <a:extLst>
            <a:ext uri="{FF2B5EF4-FFF2-40B4-BE49-F238E27FC236}">
              <a16:creationId xmlns:a16="http://schemas.microsoft.com/office/drawing/2014/main" id="{00000000-0008-0000-0100-0000C7000000}"/>
            </a:ext>
          </a:extLst>
        </xdr:cNvPr>
        <xdr:cNvPicPr>
          <a:picLocks noChangeAspect="1"/>
        </xdr:cNvPicPr>
      </xdr:nvPicPr>
      <xdr:blipFill>
        <a:blip xmlns:r="http://schemas.openxmlformats.org/officeDocument/2006/relationships" r:embed="rId191" cstate="email">
          <a:extLst>
            <a:ext uri="{28A0092B-C50C-407E-A947-70E740481C1C}">
              <a14:useLocalDpi xmlns:a14="http://schemas.microsoft.com/office/drawing/2010/main"/>
            </a:ext>
          </a:extLst>
        </a:blip>
        <a:stretch>
          <a:fillRect/>
        </a:stretch>
      </xdr:blipFill>
      <xdr:spPr>
        <a:xfrm>
          <a:off x="5457106" y="106024052"/>
          <a:ext cx="547914" cy="834567"/>
        </a:xfrm>
        <a:prstGeom prst="rect">
          <a:avLst/>
        </a:prstGeom>
        <a:ln w="12700" cap="flat">
          <a:noFill/>
          <a:miter lim="400000"/>
        </a:ln>
        <a:effectLst/>
      </xdr:spPr>
    </xdr:pic>
    <xdr:clientData/>
  </xdr:twoCellAnchor>
  <xdr:twoCellAnchor>
    <xdr:from>
      <xdr:col>2</xdr:col>
      <xdr:colOff>127565</xdr:colOff>
      <xdr:row>29</xdr:row>
      <xdr:rowOff>151648</xdr:rowOff>
    </xdr:from>
    <xdr:to>
      <xdr:col>2</xdr:col>
      <xdr:colOff>680356</xdr:colOff>
      <xdr:row>29</xdr:row>
      <xdr:rowOff>655663</xdr:rowOff>
    </xdr:to>
    <xdr:pic>
      <xdr:nvPicPr>
        <xdr:cNvPr id="200" name="รูปภาพ 25" descr="รูปภาพ 25">
          <a:extLst>
            <a:ext uri="{FF2B5EF4-FFF2-40B4-BE49-F238E27FC236}">
              <a16:creationId xmlns:a16="http://schemas.microsoft.com/office/drawing/2014/main" id="{00000000-0008-0000-0100-0000C8000000}"/>
            </a:ext>
          </a:extLst>
        </xdr:cNvPr>
        <xdr:cNvPicPr>
          <a:picLocks noChangeAspect="1"/>
        </xdr:cNvPicPr>
      </xdr:nvPicPr>
      <xdr:blipFill>
        <a:blip xmlns:r="http://schemas.openxmlformats.org/officeDocument/2006/relationships" r:embed="rId192" cstate="email">
          <a:extLst>
            <a:ext uri="{28A0092B-C50C-407E-A947-70E740481C1C}">
              <a14:useLocalDpi xmlns:a14="http://schemas.microsoft.com/office/drawing/2010/main"/>
            </a:ext>
          </a:extLst>
        </a:blip>
        <a:stretch>
          <a:fillRect/>
        </a:stretch>
      </xdr:blipFill>
      <xdr:spPr>
        <a:xfrm>
          <a:off x="5296465" y="12449058"/>
          <a:ext cx="552792" cy="504016"/>
        </a:xfrm>
        <a:prstGeom prst="rect">
          <a:avLst/>
        </a:prstGeom>
        <a:ln w="12700" cap="flat">
          <a:noFill/>
          <a:miter lim="400000"/>
        </a:ln>
        <a:effectLst/>
      </xdr:spPr>
    </xdr:pic>
    <xdr:clientData/>
  </xdr:twoCellAnchor>
  <xdr:twoCellAnchor>
    <xdr:from>
      <xdr:col>2</xdr:col>
      <xdr:colOff>108858</xdr:colOff>
      <xdr:row>30</xdr:row>
      <xdr:rowOff>133840</xdr:rowOff>
    </xdr:from>
    <xdr:to>
      <xdr:col>2</xdr:col>
      <xdr:colOff>697943</xdr:colOff>
      <xdr:row>30</xdr:row>
      <xdr:rowOff>713154</xdr:rowOff>
    </xdr:to>
    <xdr:pic>
      <xdr:nvPicPr>
        <xdr:cNvPr id="201" name="รูปภาพ 26" descr="รูปภาพ 26">
          <a:extLst>
            <a:ext uri="{FF2B5EF4-FFF2-40B4-BE49-F238E27FC236}">
              <a16:creationId xmlns:a16="http://schemas.microsoft.com/office/drawing/2014/main" id="{00000000-0008-0000-0100-0000C9000000}"/>
            </a:ext>
          </a:extLst>
        </xdr:cNvPr>
        <xdr:cNvPicPr>
          <a:picLocks noChangeAspect="1"/>
        </xdr:cNvPicPr>
      </xdr:nvPicPr>
      <xdr:blipFill>
        <a:blip xmlns:r="http://schemas.openxmlformats.org/officeDocument/2006/relationships" r:embed="rId193" cstate="email">
          <a:extLst>
            <a:ext uri="{28A0092B-C50C-407E-A947-70E740481C1C}">
              <a14:useLocalDpi xmlns:a14="http://schemas.microsoft.com/office/drawing/2010/main"/>
            </a:ext>
          </a:extLst>
        </a:blip>
        <a:stretch>
          <a:fillRect/>
        </a:stretch>
      </xdr:blipFill>
      <xdr:spPr>
        <a:xfrm>
          <a:off x="5277758" y="13193250"/>
          <a:ext cx="589086" cy="579314"/>
        </a:xfrm>
        <a:prstGeom prst="rect">
          <a:avLst/>
        </a:prstGeom>
        <a:ln w="12700" cap="flat">
          <a:noFill/>
          <a:miter lim="400000"/>
        </a:ln>
        <a:effectLst/>
      </xdr:spPr>
    </xdr:pic>
    <xdr:clientData/>
  </xdr:twoCellAnchor>
  <xdr:twoCellAnchor>
    <xdr:from>
      <xdr:col>2</xdr:col>
      <xdr:colOff>166687</xdr:colOff>
      <xdr:row>31</xdr:row>
      <xdr:rowOff>228518</xdr:rowOff>
    </xdr:from>
    <xdr:to>
      <xdr:col>2</xdr:col>
      <xdr:colOff>711103</xdr:colOff>
      <xdr:row>31</xdr:row>
      <xdr:rowOff>682197</xdr:rowOff>
    </xdr:to>
    <xdr:pic>
      <xdr:nvPicPr>
        <xdr:cNvPr id="202" name="รูปภาพ 27" descr="รูปภาพ 27">
          <a:extLst>
            <a:ext uri="{FF2B5EF4-FFF2-40B4-BE49-F238E27FC236}">
              <a16:creationId xmlns:a16="http://schemas.microsoft.com/office/drawing/2014/main" id="{00000000-0008-0000-0100-0000CA000000}"/>
            </a:ext>
          </a:extLst>
        </xdr:cNvPr>
        <xdr:cNvPicPr>
          <a:picLocks noChangeAspect="1"/>
        </xdr:cNvPicPr>
      </xdr:nvPicPr>
      <xdr:blipFill>
        <a:blip xmlns:r="http://schemas.openxmlformats.org/officeDocument/2006/relationships" r:embed="rId194" cstate="email">
          <a:extLst>
            <a:ext uri="{28A0092B-C50C-407E-A947-70E740481C1C}">
              <a14:useLocalDpi xmlns:a14="http://schemas.microsoft.com/office/drawing/2010/main"/>
            </a:ext>
          </a:extLst>
        </a:blip>
        <a:stretch>
          <a:fillRect/>
        </a:stretch>
      </xdr:blipFill>
      <xdr:spPr>
        <a:xfrm>
          <a:off x="5335587" y="14049928"/>
          <a:ext cx="544417" cy="453680"/>
        </a:xfrm>
        <a:prstGeom prst="rect">
          <a:avLst/>
        </a:prstGeom>
        <a:ln w="12700" cap="flat">
          <a:noFill/>
          <a:miter lim="400000"/>
        </a:ln>
        <a:effectLst/>
      </xdr:spPr>
    </xdr:pic>
    <xdr:clientData/>
  </xdr:twoCellAnchor>
  <xdr:twoCellAnchor>
    <xdr:from>
      <xdr:col>2</xdr:col>
      <xdr:colOff>154782</xdr:colOff>
      <xdr:row>32</xdr:row>
      <xdr:rowOff>203285</xdr:rowOff>
    </xdr:from>
    <xdr:to>
      <xdr:col>2</xdr:col>
      <xdr:colOff>708969</xdr:colOff>
      <xdr:row>32</xdr:row>
      <xdr:rowOff>624680</xdr:rowOff>
    </xdr:to>
    <xdr:pic>
      <xdr:nvPicPr>
        <xdr:cNvPr id="204" name="รูปภาพ 31" descr="รูปภาพ 31">
          <a:extLst>
            <a:ext uri="{FF2B5EF4-FFF2-40B4-BE49-F238E27FC236}">
              <a16:creationId xmlns:a16="http://schemas.microsoft.com/office/drawing/2014/main" id="{00000000-0008-0000-0100-0000CC000000}"/>
            </a:ext>
          </a:extLst>
        </xdr:cNvPr>
        <xdr:cNvPicPr>
          <a:picLocks noChangeAspect="1"/>
        </xdr:cNvPicPr>
      </xdr:nvPicPr>
      <xdr:blipFill>
        <a:blip xmlns:r="http://schemas.openxmlformats.org/officeDocument/2006/relationships" r:embed="rId195" cstate="email">
          <a:extLst>
            <a:ext uri="{28A0092B-C50C-407E-A947-70E740481C1C}">
              <a14:useLocalDpi xmlns:a14="http://schemas.microsoft.com/office/drawing/2010/main"/>
            </a:ext>
          </a:extLst>
        </a:blip>
        <a:stretch>
          <a:fillRect/>
        </a:stretch>
      </xdr:blipFill>
      <xdr:spPr>
        <a:xfrm>
          <a:off x="5323682" y="15548695"/>
          <a:ext cx="554188" cy="421396"/>
        </a:xfrm>
        <a:prstGeom prst="rect">
          <a:avLst/>
        </a:prstGeom>
        <a:ln w="12700" cap="flat">
          <a:noFill/>
          <a:miter lim="400000"/>
        </a:ln>
        <a:effectLst/>
      </xdr:spPr>
    </xdr:pic>
    <xdr:clientData/>
  </xdr:twoCellAnchor>
  <xdr:twoCellAnchor>
    <xdr:from>
      <xdr:col>2</xdr:col>
      <xdr:colOff>97714</xdr:colOff>
      <xdr:row>33</xdr:row>
      <xdr:rowOff>148917</xdr:rowOff>
    </xdr:from>
    <xdr:to>
      <xdr:col>2</xdr:col>
      <xdr:colOff>634701</xdr:colOff>
      <xdr:row>33</xdr:row>
      <xdr:rowOff>602597</xdr:rowOff>
    </xdr:to>
    <xdr:pic>
      <xdr:nvPicPr>
        <xdr:cNvPr id="206" name="รูปภาพ 34" descr="รูปภาพ 34">
          <a:extLst>
            <a:ext uri="{FF2B5EF4-FFF2-40B4-BE49-F238E27FC236}">
              <a16:creationId xmlns:a16="http://schemas.microsoft.com/office/drawing/2014/main" id="{00000000-0008-0000-0100-0000CE000000}"/>
            </a:ext>
          </a:extLst>
        </xdr:cNvPr>
        <xdr:cNvPicPr>
          <a:picLocks noChangeAspect="1"/>
        </xdr:cNvPicPr>
      </xdr:nvPicPr>
      <xdr:blipFill>
        <a:blip xmlns:r="http://schemas.openxmlformats.org/officeDocument/2006/relationships" r:embed="rId196" cstate="email">
          <a:extLst>
            <a:ext uri="{28A0092B-C50C-407E-A947-70E740481C1C}">
              <a14:useLocalDpi xmlns:a14="http://schemas.microsoft.com/office/drawing/2010/main"/>
            </a:ext>
          </a:extLst>
        </a:blip>
        <a:stretch>
          <a:fillRect/>
        </a:stretch>
      </xdr:blipFill>
      <xdr:spPr>
        <a:xfrm>
          <a:off x="5266614" y="17018327"/>
          <a:ext cx="536988" cy="453681"/>
        </a:xfrm>
        <a:prstGeom prst="rect">
          <a:avLst/>
        </a:prstGeom>
        <a:ln w="12700" cap="flat">
          <a:noFill/>
          <a:miter lim="400000"/>
        </a:ln>
        <a:effectLst/>
      </xdr:spPr>
    </xdr:pic>
    <xdr:clientData/>
  </xdr:twoCellAnchor>
  <xdr:twoCellAnchor>
    <xdr:from>
      <xdr:col>2</xdr:col>
      <xdr:colOff>125865</xdr:colOff>
      <xdr:row>34</xdr:row>
      <xdr:rowOff>117360</xdr:rowOff>
    </xdr:from>
    <xdr:to>
      <xdr:col>2</xdr:col>
      <xdr:colOff>673072</xdr:colOff>
      <xdr:row>34</xdr:row>
      <xdr:rowOff>587629</xdr:rowOff>
    </xdr:to>
    <xdr:pic>
      <xdr:nvPicPr>
        <xdr:cNvPr id="207" name="รูปภาพ 36" descr="รูปภาพ 36">
          <a:extLst>
            <a:ext uri="{FF2B5EF4-FFF2-40B4-BE49-F238E27FC236}">
              <a16:creationId xmlns:a16="http://schemas.microsoft.com/office/drawing/2014/main" id="{00000000-0008-0000-0100-0000CF000000}"/>
            </a:ext>
          </a:extLst>
        </xdr:cNvPr>
        <xdr:cNvPicPr>
          <a:picLocks noChangeAspect="1"/>
        </xdr:cNvPicPr>
      </xdr:nvPicPr>
      <xdr:blipFill>
        <a:blip xmlns:r="http://schemas.openxmlformats.org/officeDocument/2006/relationships" r:embed="rId197" cstate="email">
          <a:extLst>
            <a:ext uri="{28A0092B-C50C-407E-A947-70E740481C1C}">
              <a14:useLocalDpi xmlns:a14="http://schemas.microsoft.com/office/drawing/2010/main"/>
            </a:ext>
          </a:extLst>
        </a:blip>
        <a:stretch>
          <a:fillRect/>
        </a:stretch>
      </xdr:blipFill>
      <xdr:spPr>
        <a:xfrm>
          <a:off x="5294765" y="18510770"/>
          <a:ext cx="547208" cy="470270"/>
        </a:xfrm>
        <a:prstGeom prst="rect">
          <a:avLst/>
        </a:prstGeom>
        <a:ln w="12700" cap="flat">
          <a:noFill/>
          <a:miter lim="400000"/>
        </a:ln>
        <a:effectLst/>
      </xdr:spPr>
    </xdr:pic>
    <xdr:clientData/>
  </xdr:twoCellAnchor>
  <xdr:twoCellAnchor>
    <xdr:from>
      <xdr:col>2</xdr:col>
      <xdr:colOff>130967</xdr:colOff>
      <xdr:row>35</xdr:row>
      <xdr:rowOff>146032</xdr:rowOff>
    </xdr:from>
    <xdr:to>
      <xdr:col>2</xdr:col>
      <xdr:colOff>699115</xdr:colOff>
      <xdr:row>35</xdr:row>
      <xdr:rowOff>637295</xdr:rowOff>
    </xdr:to>
    <xdr:pic>
      <xdr:nvPicPr>
        <xdr:cNvPr id="208" name="รูปภาพ 37" descr="รูปภาพ 37">
          <a:extLst>
            <a:ext uri="{FF2B5EF4-FFF2-40B4-BE49-F238E27FC236}">
              <a16:creationId xmlns:a16="http://schemas.microsoft.com/office/drawing/2014/main" id="{00000000-0008-0000-0100-0000D0000000}"/>
            </a:ext>
          </a:extLst>
        </xdr:cNvPr>
        <xdr:cNvPicPr>
          <a:picLocks noChangeAspect="1"/>
        </xdr:cNvPicPr>
      </xdr:nvPicPr>
      <xdr:blipFill>
        <a:blip xmlns:r="http://schemas.openxmlformats.org/officeDocument/2006/relationships" r:embed="rId198" cstate="email">
          <a:extLst>
            <a:ext uri="{28A0092B-C50C-407E-A947-70E740481C1C}">
              <a14:useLocalDpi xmlns:a14="http://schemas.microsoft.com/office/drawing/2010/main"/>
            </a:ext>
          </a:extLst>
        </a:blip>
        <a:stretch>
          <a:fillRect/>
        </a:stretch>
      </xdr:blipFill>
      <xdr:spPr>
        <a:xfrm>
          <a:off x="5299867" y="19301442"/>
          <a:ext cx="568149" cy="491264"/>
        </a:xfrm>
        <a:prstGeom prst="rect">
          <a:avLst/>
        </a:prstGeom>
        <a:ln w="12700" cap="flat">
          <a:noFill/>
          <a:miter lim="400000"/>
        </a:ln>
        <a:effectLst/>
      </xdr:spPr>
    </xdr:pic>
    <xdr:clientData/>
  </xdr:twoCellAnchor>
  <xdr:twoCellAnchor editAs="oneCell">
    <xdr:from>
      <xdr:col>2</xdr:col>
      <xdr:colOff>180975</xdr:colOff>
      <xdr:row>63</xdr:row>
      <xdr:rowOff>723900</xdr:rowOff>
    </xdr:from>
    <xdr:to>
      <xdr:col>2</xdr:col>
      <xdr:colOff>725400</xdr:colOff>
      <xdr:row>65</xdr:row>
      <xdr:rowOff>28974</xdr:rowOff>
    </xdr:to>
    <xdr:pic>
      <xdr:nvPicPr>
        <xdr:cNvPr id="2" name="Picture 1">
          <a:extLst>
            <a:ext uri="{FF2B5EF4-FFF2-40B4-BE49-F238E27FC236}">
              <a16:creationId xmlns:a16="http://schemas.microsoft.com/office/drawing/2014/main" id="{15945216-A56E-D8BC-9710-539B1E62A24A}"/>
            </a:ext>
          </a:extLst>
        </xdr:cNvPr>
        <xdr:cNvPicPr>
          <a:picLocks noChangeAspect="1"/>
        </xdr:cNvPicPr>
      </xdr:nvPicPr>
      <xdr:blipFill>
        <a:blip xmlns:r="http://schemas.openxmlformats.org/officeDocument/2006/relationships" r:embed="rId199"/>
        <a:stretch>
          <a:fillRect/>
        </a:stretch>
      </xdr:blipFill>
      <xdr:spPr>
        <a:xfrm>
          <a:off x="4705350" y="41205150"/>
          <a:ext cx="544425" cy="829074"/>
        </a:xfrm>
        <a:prstGeom prst="rect">
          <a:avLst/>
        </a:prstGeom>
      </xdr:spPr>
    </xdr:pic>
    <xdr:clientData/>
  </xdr:twoCellAnchor>
  <xdr:twoCellAnchor editAs="oneCell">
    <xdr:from>
      <xdr:col>1</xdr:col>
      <xdr:colOff>866776</xdr:colOff>
      <xdr:row>120</xdr:row>
      <xdr:rowOff>90973</xdr:rowOff>
    </xdr:from>
    <xdr:to>
      <xdr:col>2</xdr:col>
      <xdr:colOff>679207</xdr:colOff>
      <xdr:row>120</xdr:row>
      <xdr:rowOff>733425</xdr:rowOff>
    </xdr:to>
    <xdr:pic>
      <xdr:nvPicPr>
        <xdr:cNvPr id="211" name="Picture 210">
          <a:extLst>
            <a:ext uri="{FF2B5EF4-FFF2-40B4-BE49-F238E27FC236}">
              <a16:creationId xmlns:a16="http://schemas.microsoft.com/office/drawing/2014/main" id="{47BEBC3A-D2D1-687E-81BF-FC3C4B43327A}"/>
            </a:ext>
          </a:extLst>
        </xdr:cNvPr>
        <xdr:cNvPicPr>
          <a:picLocks noChangeAspect="1"/>
        </xdr:cNvPicPr>
      </xdr:nvPicPr>
      <xdr:blipFill>
        <a:blip xmlns:r="http://schemas.openxmlformats.org/officeDocument/2006/relationships" r:embed="rId200"/>
        <a:stretch>
          <a:fillRect/>
        </a:stretch>
      </xdr:blipFill>
      <xdr:spPr>
        <a:xfrm>
          <a:off x="4476751" y="82482223"/>
          <a:ext cx="881612" cy="642452"/>
        </a:xfrm>
        <a:prstGeom prst="rect">
          <a:avLst/>
        </a:prstGeom>
      </xdr:spPr>
    </xdr:pic>
    <xdr:clientData/>
  </xdr:twoCellAnchor>
  <xdr:twoCellAnchor editAs="oneCell">
    <xdr:from>
      <xdr:col>2</xdr:col>
      <xdr:colOff>238125</xdr:colOff>
      <xdr:row>116</xdr:row>
      <xdr:rowOff>5017</xdr:rowOff>
    </xdr:from>
    <xdr:to>
      <xdr:col>2</xdr:col>
      <xdr:colOff>571500</xdr:colOff>
      <xdr:row>117</xdr:row>
      <xdr:rowOff>1048</xdr:rowOff>
    </xdr:to>
    <xdr:pic>
      <xdr:nvPicPr>
        <xdr:cNvPr id="212" name="Picture 211">
          <a:extLst>
            <a:ext uri="{FF2B5EF4-FFF2-40B4-BE49-F238E27FC236}">
              <a16:creationId xmlns:a16="http://schemas.microsoft.com/office/drawing/2014/main" id="{FA9E9199-83D3-C18D-F790-01F4FBA241C6}"/>
            </a:ext>
          </a:extLst>
        </xdr:cNvPr>
        <xdr:cNvPicPr>
          <a:picLocks noChangeAspect="1"/>
        </xdr:cNvPicPr>
      </xdr:nvPicPr>
      <xdr:blipFill>
        <a:blip xmlns:r="http://schemas.openxmlformats.org/officeDocument/2006/relationships" r:embed="rId201"/>
        <a:stretch>
          <a:fillRect/>
        </a:stretch>
      </xdr:blipFill>
      <xdr:spPr>
        <a:xfrm>
          <a:off x="4762500" y="80872267"/>
          <a:ext cx="333375" cy="758031"/>
        </a:xfrm>
        <a:prstGeom prst="rect">
          <a:avLst/>
        </a:prstGeom>
      </xdr:spPr>
    </xdr:pic>
    <xdr:clientData/>
  </xdr:twoCellAnchor>
  <xdr:twoCellAnchor editAs="oneCell">
    <xdr:from>
      <xdr:col>2</xdr:col>
      <xdr:colOff>228600</xdr:colOff>
      <xdr:row>117</xdr:row>
      <xdr:rowOff>18167</xdr:rowOff>
    </xdr:from>
    <xdr:to>
      <xdr:col>2</xdr:col>
      <xdr:colOff>752475</xdr:colOff>
      <xdr:row>118</xdr:row>
      <xdr:rowOff>6917</xdr:rowOff>
    </xdr:to>
    <xdr:pic>
      <xdr:nvPicPr>
        <xdr:cNvPr id="213" name="Picture 212">
          <a:extLst>
            <a:ext uri="{FF2B5EF4-FFF2-40B4-BE49-F238E27FC236}">
              <a16:creationId xmlns:a16="http://schemas.microsoft.com/office/drawing/2014/main" id="{16CE484E-EA79-8FA7-F383-B5D0AC98E407}"/>
            </a:ext>
          </a:extLst>
        </xdr:cNvPr>
        <xdr:cNvPicPr>
          <a:picLocks noChangeAspect="1"/>
        </xdr:cNvPicPr>
      </xdr:nvPicPr>
      <xdr:blipFill>
        <a:blip xmlns:r="http://schemas.openxmlformats.org/officeDocument/2006/relationships" r:embed="rId202"/>
        <a:stretch>
          <a:fillRect/>
        </a:stretch>
      </xdr:blipFill>
      <xdr:spPr>
        <a:xfrm>
          <a:off x="4752975" y="81647417"/>
          <a:ext cx="523875" cy="750750"/>
        </a:xfrm>
        <a:prstGeom prst="rect">
          <a:avLst/>
        </a:prstGeom>
      </xdr:spPr>
    </xdr:pic>
    <xdr:clientData/>
  </xdr:twoCellAnchor>
  <xdr:twoCellAnchor>
    <xdr:from>
      <xdr:col>0</xdr:col>
      <xdr:colOff>0</xdr:colOff>
      <xdr:row>0</xdr:row>
      <xdr:rowOff>0</xdr:rowOff>
    </xdr:from>
    <xdr:to>
      <xdr:col>0</xdr:col>
      <xdr:colOff>2071686</xdr:colOff>
      <xdr:row>3</xdr:row>
      <xdr:rowOff>122151</xdr:rowOff>
    </xdr:to>
    <xdr:pic>
      <xdr:nvPicPr>
        <xdr:cNvPr id="214" name="Picture 9" descr="Picture 9">
          <a:extLst>
            <a:ext uri="{FF2B5EF4-FFF2-40B4-BE49-F238E27FC236}">
              <a16:creationId xmlns:a16="http://schemas.microsoft.com/office/drawing/2014/main" id="{7665F7AF-4806-443F-9290-C6FF6C1E8AE4}"/>
            </a:ext>
          </a:extLst>
        </xdr:cNvPr>
        <xdr:cNvPicPr>
          <a:picLocks noChangeAspect="1"/>
        </xdr:cNvPicPr>
      </xdr:nvPicPr>
      <xdr:blipFill>
        <a:blip xmlns:r="http://schemas.openxmlformats.org/officeDocument/2006/relationships" r:embed="rId203" cstate="email">
          <a:extLst>
            <a:ext uri="{28A0092B-C50C-407E-A947-70E740481C1C}">
              <a14:useLocalDpi xmlns:a14="http://schemas.microsoft.com/office/drawing/2010/main"/>
            </a:ext>
          </a:extLst>
        </a:blip>
        <a:stretch>
          <a:fillRect/>
        </a:stretch>
      </xdr:blipFill>
      <xdr:spPr>
        <a:xfrm>
          <a:off x="0" y="0"/>
          <a:ext cx="2071686" cy="1157995"/>
        </a:xfrm>
        <a:prstGeom prst="rect">
          <a:avLst/>
        </a:prstGeom>
        <a:ln w="12700" cap="flat">
          <a:noFill/>
          <a:miter lim="400000"/>
        </a:ln>
        <a:effectLst/>
      </xdr:spPr>
    </xdr:pic>
    <xdr:clientData/>
  </xdr:twoCellAnchor>
</xdr:wsDr>
</file>

<file path=xl/theme/theme1.xml><?xml version="1.0" encoding="utf-8"?>
<a:theme xmlns:a="http://schemas.openxmlformats.org/drawingml/2006/main" name="Thème Office">
  <a:themeElements>
    <a:clrScheme name="Thème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hème Office">
      <a:majorFont>
        <a:latin typeface="Helvetica Neue"/>
        <a:ea typeface="Helvetica Neue"/>
        <a:cs typeface="Helvetica Neue"/>
      </a:majorFont>
      <a:minorFont>
        <a:latin typeface="Helvetica Neue"/>
        <a:ea typeface="Helvetica Neue"/>
        <a:cs typeface="Helvetica Neue"/>
      </a:minorFont>
    </a:fontScheme>
    <a:fmtScheme name="Thèm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dreamyachtworldwide.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dreamyachtworldwid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21536-5B80-43F9-AD16-7902026FF0DC}">
  <dimension ref="A1:G254"/>
  <sheetViews>
    <sheetView showGridLines="0" tabSelected="1" topLeftCell="A229" workbookViewId="0">
      <selection activeCell="A242" sqref="A242"/>
    </sheetView>
  </sheetViews>
  <sheetFormatPr defaultColWidth="9" defaultRowHeight="16.5" customHeight="1" x14ac:dyDescent="0.25"/>
  <cols>
    <col min="1" max="1" width="47.28515625" style="1" customWidth="1"/>
    <col min="2" max="2" width="37" style="1" customWidth="1"/>
    <col min="3" max="3" width="11.42578125" style="1" customWidth="1"/>
    <col min="4" max="4" width="13.85546875" style="1" customWidth="1"/>
    <col min="5" max="5" width="9" style="1" customWidth="1"/>
    <col min="6" max="6" width="11.42578125" style="1" customWidth="1"/>
    <col min="7" max="7" width="19.42578125" style="1" customWidth="1"/>
    <col min="8" max="16384" width="9" style="1"/>
  </cols>
  <sheetData>
    <row r="1" spans="1:7" ht="13.5" customHeight="1" x14ac:dyDescent="0.25">
      <c r="A1" s="2"/>
      <c r="B1" s="96" t="s">
        <v>627</v>
      </c>
      <c r="C1" s="97"/>
      <c r="D1" s="97"/>
      <c r="E1" s="97"/>
      <c r="F1" s="97"/>
      <c r="G1" s="97"/>
    </row>
    <row r="2" spans="1:7" ht="16.5" customHeight="1" x14ac:dyDescent="0.25">
      <c r="A2" s="2"/>
      <c r="B2" s="97"/>
      <c r="C2" s="97"/>
      <c r="D2" s="97"/>
      <c r="E2" s="97"/>
      <c r="F2" s="97"/>
      <c r="G2" s="97"/>
    </row>
    <row r="3" spans="1:7" ht="26.45" customHeight="1" x14ac:dyDescent="0.25">
      <c r="A3" s="2"/>
      <c r="B3" s="97"/>
      <c r="C3" s="97"/>
      <c r="D3" s="97"/>
      <c r="E3" s="97"/>
      <c r="F3" s="97"/>
      <c r="G3" s="97"/>
    </row>
    <row r="4" spans="1:7" ht="30.6" customHeight="1" x14ac:dyDescent="0.25">
      <c r="A4" s="2"/>
      <c r="B4" s="97"/>
      <c r="C4" s="97"/>
      <c r="D4" s="97"/>
      <c r="E4" s="97"/>
      <c r="F4" s="97"/>
      <c r="G4" s="97"/>
    </row>
    <row r="5" spans="1:7" ht="16.5" customHeight="1" x14ac:dyDescent="0.25">
      <c r="A5" s="87"/>
      <c r="B5" s="98" t="s">
        <v>628</v>
      </c>
      <c r="C5" s="99"/>
      <c r="D5" s="99"/>
      <c r="E5" s="99"/>
      <c r="F5" s="99"/>
      <c r="G5" s="100"/>
    </row>
    <row r="6" spans="1:7" ht="16.5" customHeight="1" x14ac:dyDescent="0.25">
      <c r="A6" s="87"/>
      <c r="B6" s="101"/>
      <c r="C6" s="102"/>
      <c r="D6" s="102"/>
      <c r="E6" s="102"/>
      <c r="F6" s="102"/>
      <c r="G6" s="103"/>
    </row>
    <row r="7" spans="1:7" ht="16.5" customHeight="1" x14ac:dyDescent="0.25">
      <c r="A7" s="87"/>
      <c r="B7" s="101"/>
      <c r="C7" s="102"/>
      <c r="D7" s="102"/>
      <c r="E7" s="102"/>
      <c r="F7" s="102"/>
      <c r="G7" s="103"/>
    </row>
    <row r="8" spans="1:7" ht="16.5" customHeight="1" x14ac:dyDescent="0.25">
      <c r="A8" s="87"/>
      <c r="B8" s="101"/>
      <c r="C8" s="102"/>
      <c r="D8" s="102"/>
      <c r="E8" s="102"/>
      <c r="F8" s="102"/>
      <c r="G8" s="103"/>
    </row>
    <row r="9" spans="1:7" ht="16.5" customHeight="1" x14ac:dyDescent="0.25">
      <c r="A9" s="87"/>
      <c r="B9" s="104"/>
      <c r="C9" s="105"/>
      <c r="D9" s="105"/>
      <c r="E9" s="105"/>
      <c r="F9" s="105"/>
      <c r="G9" s="106"/>
    </row>
    <row r="10" spans="1:7" ht="16.5" customHeight="1" x14ac:dyDescent="0.25">
      <c r="A10" s="87"/>
      <c r="B10" s="42"/>
      <c r="C10" s="42"/>
      <c r="D10" s="42"/>
      <c r="E10" s="42"/>
      <c r="F10" s="42"/>
      <c r="G10" s="42"/>
    </row>
    <row r="11" spans="1:7" ht="16.5" customHeight="1" x14ac:dyDescent="0.25">
      <c r="A11" s="37" t="s">
        <v>0</v>
      </c>
      <c r="B11" s="3"/>
      <c r="C11" s="4"/>
      <c r="D11" s="5"/>
      <c r="E11" s="2"/>
      <c r="F11" s="2"/>
      <c r="G11" s="6"/>
    </row>
    <row r="12" spans="1:7" ht="16.5" customHeight="1" x14ac:dyDescent="0.25">
      <c r="A12" s="38" t="s">
        <v>602</v>
      </c>
      <c r="B12" s="3"/>
      <c r="C12" s="4"/>
      <c r="D12" s="5"/>
      <c r="E12" s="2"/>
      <c r="F12" s="2"/>
      <c r="G12" s="6"/>
    </row>
    <row r="13" spans="1:7" ht="17.25" customHeight="1" x14ac:dyDescent="0.3">
      <c r="A13" s="107" t="s">
        <v>1</v>
      </c>
      <c r="B13" s="108"/>
      <c r="C13" s="108"/>
      <c r="D13" s="2"/>
      <c r="E13" s="7"/>
      <c r="F13" s="109" t="s">
        <v>2</v>
      </c>
      <c r="G13" s="110"/>
    </row>
    <row r="14" spans="1:7" ht="17.25" customHeight="1" x14ac:dyDescent="0.3">
      <c r="A14" s="39"/>
      <c r="B14" s="40"/>
      <c r="C14" s="39"/>
      <c r="D14" s="8" t="s">
        <v>3</v>
      </c>
      <c r="E14" s="9" t="s">
        <v>4</v>
      </c>
      <c r="F14" s="10">
        <v>30</v>
      </c>
      <c r="G14" s="11" t="s">
        <v>5</v>
      </c>
    </row>
    <row r="15" spans="1:7" ht="16.5" customHeight="1" x14ac:dyDescent="0.25">
      <c r="A15" s="12"/>
      <c r="B15" s="13"/>
      <c r="C15" s="2"/>
      <c r="D15" s="2"/>
      <c r="E15" s="9" t="s">
        <v>6</v>
      </c>
      <c r="F15" s="10">
        <v>35</v>
      </c>
      <c r="G15" s="11" t="s">
        <v>5</v>
      </c>
    </row>
    <row r="16" spans="1:7" ht="16.5" customHeight="1" x14ac:dyDescent="0.25">
      <c r="A16" s="14" t="s">
        <v>7</v>
      </c>
      <c r="B16" s="15"/>
      <c r="C16" s="16" t="s">
        <v>8</v>
      </c>
      <c r="D16" s="16" t="s">
        <v>9</v>
      </c>
      <c r="E16" s="16" t="s">
        <v>10</v>
      </c>
      <c r="F16" s="16" t="s">
        <v>11</v>
      </c>
      <c r="G16" s="16" t="s">
        <v>12</v>
      </c>
    </row>
    <row r="17" spans="1:7" s="49" customFormat="1" ht="22.5" customHeight="1" x14ac:dyDescent="0.25">
      <c r="A17" s="50" t="s">
        <v>13</v>
      </c>
      <c r="B17" s="50" t="s">
        <v>14</v>
      </c>
      <c r="C17" s="44" t="s">
        <v>15</v>
      </c>
      <c r="D17" s="45" t="s">
        <v>16</v>
      </c>
      <c r="E17" s="46">
        <v>190</v>
      </c>
      <c r="F17" s="46"/>
      <c r="G17" s="47">
        <f>E17*F17</f>
        <v>0</v>
      </c>
    </row>
    <row r="18" spans="1:7" s="49" customFormat="1" ht="22.5" customHeight="1" x14ac:dyDescent="0.25">
      <c r="A18" s="50" t="s">
        <v>17</v>
      </c>
      <c r="B18" s="50" t="s">
        <v>18</v>
      </c>
      <c r="C18" s="44" t="s">
        <v>15</v>
      </c>
      <c r="D18" s="45" t="s">
        <v>16</v>
      </c>
      <c r="E18" s="46">
        <v>85</v>
      </c>
      <c r="F18" s="46"/>
      <c r="G18" s="47">
        <f t="shared" ref="G18:G81" si="0">E18*F18</f>
        <v>0</v>
      </c>
    </row>
    <row r="19" spans="1:7" s="49" customFormat="1" ht="22.5" customHeight="1" x14ac:dyDescent="0.25">
      <c r="A19" s="50" t="s">
        <v>19</v>
      </c>
      <c r="B19" s="50" t="s">
        <v>20</v>
      </c>
      <c r="C19" s="44" t="s">
        <v>15</v>
      </c>
      <c r="D19" s="45" t="s">
        <v>21</v>
      </c>
      <c r="E19" s="46">
        <v>460</v>
      </c>
      <c r="F19" s="46"/>
      <c r="G19" s="47">
        <f t="shared" si="0"/>
        <v>0</v>
      </c>
    </row>
    <row r="20" spans="1:7" s="49" customFormat="1" ht="22.5" customHeight="1" x14ac:dyDescent="0.25">
      <c r="A20" s="50" t="s">
        <v>22</v>
      </c>
      <c r="B20" s="50" t="s">
        <v>23</v>
      </c>
      <c r="C20" s="44" t="s">
        <v>15</v>
      </c>
      <c r="D20" s="45" t="s">
        <v>21</v>
      </c>
      <c r="E20" s="46">
        <v>460</v>
      </c>
      <c r="F20" s="46"/>
      <c r="G20" s="47">
        <f t="shared" si="0"/>
        <v>0</v>
      </c>
    </row>
    <row r="21" spans="1:7" s="49" customFormat="1" ht="22.5" customHeight="1" x14ac:dyDescent="0.25">
      <c r="A21" s="50" t="s">
        <v>24</v>
      </c>
      <c r="B21" s="50" t="s">
        <v>25</v>
      </c>
      <c r="C21" s="44" t="s">
        <v>15</v>
      </c>
      <c r="D21" s="45" t="s">
        <v>26</v>
      </c>
      <c r="E21" s="46">
        <v>1485</v>
      </c>
      <c r="F21" s="46"/>
      <c r="G21" s="47">
        <f t="shared" si="0"/>
        <v>0</v>
      </c>
    </row>
    <row r="22" spans="1:7" s="49" customFormat="1" ht="22.5" customHeight="1" x14ac:dyDescent="0.25">
      <c r="A22" s="43" t="s">
        <v>27</v>
      </c>
      <c r="B22" s="50" t="s">
        <v>28</v>
      </c>
      <c r="C22" s="44" t="s">
        <v>15</v>
      </c>
      <c r="D22" s="45" t="s">
        <v>26</v>
      </c>
      <c r="E22" s="46">
        <v>1485</v>
      </c>
      <c r="F22" s="46"/>
      <c r="G22" s="47">
        <f t="shared" si="0"/>
        <v>0</v>
      </c>
    </row>
    <row r="23" spans="1:7" s="49" customFormat="1" ht="22.5" customHeight="1" x14ac:dyDescent="0.25">
      <c r="A23" s="50" t="s">
        <v>29</v>
      </c>
      <c r="B23" s="50" t="s">
        <v>30</v>
      </c>
      <c r="C23" s="44" t="s">
        <v>15</v>
      </c>
      <c r="D23" s="45" t="s">
        <v>26</v>
      </c>
      <c r="E23" s="46">
        <v>1900</v>
      </c>
      <c r="F23" s="46"/>
      <c r="G23" s="47">
        <f t="shared" si="0"/>
        <v>0</v>
      </c>
    </row>
    <row r="24" spans="1:7" s="59" customFormat="1" ht="22.5" customHeight="1" x14ac:dyDescent="0.25">
      <c r="A24" s="54" t="s">
        <v>31</v>
      </c>
      <c r="B24" s="54" t="s">
        <v>32</v>
      </c>
      <c r="C24" s="55" t="s">
        <v>15</v>
      </c>
      <c r="D24" s="56" t="s">
        <v>21</v>
      </c>
      <c r="E24" s="57">
        <v>180</v>
      </c>
      <c r="F24" s="57"/>
      <c r="G24" s="58">
        <f t="shared" si="0"/>
        <v>0</v>
      </c>
    </row>
    <row r="25" spans="1:7" s="49" customFormat="1" ht="22.5" customHeight="1" x14ac:dyDescent="0.25">
      <c r="A25" s="50" t="s">
        <v>33</v>
      </c>
      <c r="B25" s="50" t="s">
        <v>34</v>
      </c>
      <c r="C25" s="44" t="s">
        <v>15</v>
      </c>
      <c r="D25" s="45" t="s">
        <v>21</v>
      </c>
      <c r="E25" s="46">
        <v>140</v>
      </c>
      <c r="F25" s="46"/>
      <c r="G25" s="47">
        <f t="shared" si="0"/>
        <v>0</v>
      </c>
    </row>
    <row r="26" spans="1:7" s="49" customFormat="1" ht="22.5" customHeight="1" x14ac:dyDescent="0.25">
      <c r="A26" s="50" t="s">
        <v>35</v>
      </c>
      <c r="B26" s="50" t="s">
        <v>36</v>
      </c>
      <c r="C26" s="44" t="s">
        <v>15</v>
      </c>
      <c r="D26" s="45" t="s">
        <v>37</v>
      </c>
      <c r="E26" s="46">
        <v>160</v>
      </c>
      <c r="F26" s="46"/>
      <c r="G26" s="47">
        <f t="shared" si="0"/>
        <v>0</v>
      </c>
    </row>
    <row r="27" spans="1:7" s="49" customFormat="1" ht="22.5" customHeight="1" x14ac:dyDescent="0.25">
      <c r="A27" s="50" t="s">
        <v>38</v>
      </c>
      <c r="B27" s="50" t="s">
        <v>39</v>
      </c>
      <c r="C27" s="44" t="s">
        <v>15</v>
      </c>
      <c r="D27" s="45" t="s">
        <v>40</v>
      </c>
      <c r="E27" s="46">
        <v>220</v>
      </c>
      <c r="F27" s="46"/>
      <c r="G27" s="47">
        <f t="shared" si="0"/>
        <v>0</v>
      </c>
    </row>
    <row r="28" spans="1:7" s="49" customFormat="1" ht="22.5" customHeight="1" x14ac:dyDescent="0.25">
      <c r="A28" s="50" t="s">
        <v>41</v>
      </c>
      <c r="B28" s="50" t="s">
        <v>42</v>
      </c>
      <c r="C28" s="44" t="s">
        <v>15</v>
      </c>
      <c r="D28" s="45" t="s">
        <v>43</v>
      </c>
      <c r="E28" s="46">
        <v>450</v>
      </c>
      <c r="F28" s="46"/>
      <c r="G28" s="47">
        <f t="shared" si="0"/>
        <v>0</v>
      </c>
    </row>
    <row r="29" spans="1:7" s="49" customFormat="1" ht="22.5" customHeight="1" x14ac:dyDescent="0.25">
      <c r="A29" s="60" t="s">
        <v>44</v>
      </c>
      <c r="B29" s="61"/>
      <c r="C29" s="62"/>
      <c r="D29" s="61"/>
      <c r="E29" s="61"/>
      <c r="F29" s="63"/>
      <c r="G29" s="47"/>
    </row>
    <row r="30" spans="1:7" s="49" customFormat="1" ht="22.5" customHeight="1" x14ac:dyDescent="0.25">
      <c r="A30" s="50" t="s">
        <v>45</v>
      </c>
      <c r="B30" s="50" t="s">
        <v>46</v>
      </c>
      <c r="C30" s="44" t="s">
        <v>15</v>
      </c>
      <c r="D30" s="64" t="s">
        <v>603</v>
      </c>
      <c r="E30" s="46">
        <v>165</v>
      </c>
      <c r="F30" s="46"/>
      <c r="G30" s="47">
        <f t="shared" si="0"/>
        <v>0</v>
      </c>
    </row>
    <row r="31" spans="1:7" s="49" customFormat="1" ht="22.5" customHeight="1" x14ac:dyDescent="0.25">
      <c r="A31" s="50" t="s">
        <v>47</v>
      </c>
      <c r="B31" s="50" t="s">
        <v>48</v>
      </c>
      <c r="C31" s="44" t="s">
        <v>15</v>
      </c>
      <c r="D31" s="64" t="s">
        <v>582</v>
      </c>
      <c r="E31" s="46">
        <v>60</v>
      </c>
      <c r="F31" s="46"/>
      <c r="G31" s="47">
        <f t="shared" si="0"/>
        <v>0</v>
      </c>
    </row>
    <row r="32" spans="1:7" s="49" customFormat="1" ht="22.5" customHeight="1" x14ac:dyDescent="0.25">
      <c r="A32" s="50" t="s">
        <v>49</v>
      </c>
      <c r="B32" s="50" t="s">
        <v>50</v>
      </c>
      <c r="C32" s="44" t="s">
        <v>15</v>
      </c>
      <c r="D32" s="45" t="s">
        <v>604</v>
      </c>
      <c r="E32" s="46">
        <v>160</v>
      </c>
      <c r="F32" s="46"/>
      <c r="G32" s="47">
        <f t="shared" si="0"/>
        <v>0</v>
      </c>
    </row>
    <row r="33" spans="1:7" s="49" customFormat="1" ht="22.5" customHeight="1" x14ac:dyDescent="0.25">
      <c r="A33" s="50" t="s">
        <v>51</v>
      </c>
      <c r="B33" s="50" t="s">
        <v>52</v>
      </c>
      <c r="C33" s="44" t="s">
        <v>15</v>
      </c>
      <c r="D33" s="45" t="s">
        <v>605</v>
      </c>
      <c r="E33" s="46">
        <v>140</v>
      </c>
      <c r="F33" s="46"/>
      <c r="G33" s="47">
        <f t="shared" si="0"/>
        <v>0</v>
      </c>
    </row>
    <row r="34" spans="1:7" s="49" customFormat="1" ht="22.5" customHeight="1" x14ac:dyDescent="0.25">
      <c r="A34" s="50" t="s">
        <v>53</v>
      </c>
      <c r="B34" s="50" t="s">
        <v>54</v>
      </c>
      <c r="C34" s="44" t="s">
        <v>15</v>
      </c>
      <c r="D34" s="45" t="s">
        <v>582</v>
      </c>
      <c r="E34" s="46">
        <v>65</v>
      </c>
      <c r="F34" s="46"/>
      <c r="G34" s="47">
        <f t="shared" si="0"/>
        <v>0</v>
      </c>
    </row>
    <row r="35" spans="1:7" s="49" customFormat="1" ht="22.5" customHeight="1" x14ac:dyDescent="0.25">
      <c r="A35" s="50" t="s">
        <v>55</v>
      </c>
      <c r="B35" s="50" t="s">
        <v>56</v>
      </c>
      <c r="C35" s="44" t="s">
        <v>15</v>
      </c>
      <c r="D35" s="65" t="s">
        <v>582</v>
      </c>
      <c r="E35" s="46">
        <v>25</v>
      </c>
      <c r="F35" s="46"/>
      <c r="G35" s="47">
        <f t="shared" si="0"/>
        <v>0</v>
      </c>
    </row>
    <row r="36" spans="1:7" s="49" customFormat="1" ht="22.5" customHeight="1" x14ac:dyDescent="0.25">
      <c r="A36" s="50" t="s">
        <v>57</v>
      </c>
      <c r="B36" s="50" t="s">
        <v>58</v>
      </c>
      <c r="C36" s="44" t="s">
        <v>15</v>
      </c>
      <c r="D36" s="65" t="s">
        <v>582</v>
      </c>
      <c r="E36" s="46">
        <v>95</v>
      </c>
      <c r="F36" s="46"/>
      <c r="G36" s="47">
        <f t="shared" si="0"/>
        <v>0</v>
      </c>
    </row>
    <row r="37" spans="1:7" s="49" customFormat="1" ht="22.5" customHeight="1" x14ac:dyDescent="0.25">
      <c r="A37" s="60" t="s">
        <v>59</v>
      </c>
      <c r="B37" s="66"/>
      <c r="C37" s="62"/>
      <c r="D37" s="61"/>
      <c r="E37" s="67"/>
      <c r="F37" s="63"/>
      <c r="G37" s="47"/>
    </row>
    <row r="38" spans="1:7" s="49" customFormat="1" ht="22.5" customHeight="1" x14ac:dyDescent="0.25">
      <c r="A38" s="50" t="s">
        <v>60</v>
      </c>
      <c r="B38" s="50" t="s">
        <v>61</v>
      </c>
      <c r="C38" s="44" t="s">
        <v>15</v>
      </c>
      <c r="D38" s="45" t="s">
        <v>43</v>
      </c>
      <c r="E38" s="46">
        <v>87</v>
      </c>
      <c r="F38" s="46"/>
      <c r="G38" s="47">
        <f t="shared" si="0"/>
        <v>0</v>
      </c>
    </row>
    <row r="39" spans="1:7" s="49" customFormat="1" ht="22.5" customHeight="1" x14ac:dyDescent="0.25">
      <c r="A39" s="50" t="s">
        <v>62</v>
      </c>
      <c r="B39" s="50" t="s">
        <v>63</v>
      </c>
      <c r="C39" s="44" t="s">
        <v>15</v>
      </c>
      <c r="D39" s="45" t="s">
        <v>43</v>
      </c>
      <c r="E39" s="46">
        <v>127</v>
      </c>
      <c r="F39" s="46"/>
      <c r="G39" s="47">
        <f t="shared" si="0"/>
        <v>0</v>
      </c>
    </row>
    <row r="40" spans="1:7" s="49" customFormat="1" ht="22.5" customHeight="1" x14ac:dyDescent="0.25">
      <c r="A40" s="50" t="s">
        <v>64</v>
      </c>
      <c r="B40" s="43" t="s">
        <v>65</v>
      </c>
      <c r="C40" s="44" t="s">
        <v>66</v>
      </c>
      <c r="D40" s="45" t="s">
        <v>67</v>
      </c>
      <c r="E40" s="46">
        <v>72</v>
      </c>
      <c r="F40" s="46"/>
      <c r="G40" s="47">
        <f t="shared" si="0"/>
        <v>0</v>
      </c>
    </row>
    <row r="41" spans="1:7" s="49" customFormat="1" ht="22.5" customHeight="1" x14ac:dyDescent="0.25">
      <c r="A41" s="50" t="s">
        <v>68</v>
      </c>
      <c r="B41" s="50" t="s">
        <v>69</v>
      </c>
      <c r="C41" s="44" t="s">
        <v>15</v>
      </c>
      <c r="D41" s="45" t="s">
        <v>43</v>
      </c>
      <c r="E41" s="46">
        <v>95</v>
      </c>
      <c r="F41" s="46"/>
      <c r="G41" s="47">
        <f t="shared" si="0"/>
        <v>0</v>
      </c>
    </row>
    <row r="42" spans="1:7" s="49" customFormat="1" ht="22.5" customHeight="1" x14ac:dyDescent="0.25">
      <c r="A42" s="50" t="s">
        <v>70</v>
      </c>
      <c r="B42" s="50" t="s">
        <v>71</v>
      </c>
      <c r="C42" s="44" t="s">
        <v>15</v>
      </c>
      <c r="D42" s="45" t="s">
        <v>72</v>
      </c>
      <c r="E42" s="46">
        <v>105</v>
      </c>
      <c r="F42" s="46"/>
      <c r="G42" s="47">
        <f t="shared" si="0"/>
        <v>0</v>
      </c>
    </row>
    <row r="43" spans="1:7" s="49" customFormat="1" ht="22.5" customHeight="1" x14ac:dyDescent="0.25">
      <c r="A43" s="50" t="s">
        <v>73</v>
      </c>
      <c r="B43" s="50" t="s">
        <v>74</v>
      </c>
      <c r="C43" s="44" t="s">
        <v>15</v>
      </c>
      <c r="D43" s="45" t="s">
        <v>43</v>
      </c>
      <c r="E43" s="46">
        <v>138</v>
      </c>
      <c r="F43" s="46"/>
      <c r="G43" s="47">
        <f t="shared" si="0"/>
        <v>0</v>
      </c>
    </row>
    <row r="44" spans="1:7" s="49" customFormat="1" ht="22.5" customHeight="1" x14ac:dyDescent="0.25">
      <c r="A44" s="50" t="s">
        <v>75</v>
      </c>
      <c r="B44" s="50" t="s">
        <v>76</v>
      </c>
      <c r="C44" s="44" t="s">
        <v>15</v>
      </c>
      <c r="D44" s="45" t="s">
        <v>40</v>
      </c>
      <c r="E44" s="46">
        <v>165</v>
      </c>
      <c r="F44" s="46"/>
      <c r="G44" s="47">
        <f t="shared" si="0"/>
        <v>0</v>
      </c>
    </row>
    <row r="45" spans="1:7" s="49" customFormat="1" ht="22.5" customHeight="1" x14ac:dyDescent="0.25">
      <c r="A45" s="50" t="s">
        <v>78</v>
      </c>
      <c r="B45" s="50" t="s">
        <v>79</v>
      </c>
      <c r="C45" s="44" t="s">
        <v>15</v>
      </c>
      <c r="D45" s="45" t="s">
        <v>40</v>
      </c>
      <c r="E45" s="46">
        <v>65</v>
      </c>
      <c r="F45" s="46"/>
      <c r="G45" s="47">
        <f t="shared" si="0"/>
        <v>0</v>
      </c>
    </row>
    <row r="46" spans="1:7" s="49" customFormat="1" ht="22.5" customHeight="1" x14ac:dyDescent="0.25">
      <c r="A46" s="50" t="s">
        <v>80</v>
      </c>
      <c r="B46" s="50" t="s">
        <v>81</v>
      </c>
      <c r="C46" s="44" t="s">
        <v>15</v>
      </c>
      <c r="D46" s="45" t="s">
        <v>43</v>
      </c>
      <c r="E46" s="46">
        <v>284</v>
      </c>
      <c r="F46" s="46"/>
      <c r="G46" s="47">
        <f t="shared" si="0"/>
        <v>0</v>
      </c>
    </row>
    <row r="47" spans="1:7" s="49" customFormat="1" ht="22.5" customHeight="1" x14ac:dyDescent="0.25">
      <c r="A47" s="50" t="s">
        <v>82</v>
      </c>
      <c r="B47" s="50" t="s">
        <v>83</v>
      </c>
      <c r="C47" s="44" t="s">
        <v>15</v>
      </c>
      <c r="D47" s="45" t="s">
        <v>43</v>
      </c>
      <c r="E47" s="46">
        <v>295</v>
      </c>
      <c r="F47" s="46"/>
      <c r="G47" s="47">
        <f t="shared" si="0"/>
        <v>0</v>
      </c>
    </row>
    <row r="48" spans="1:7" s="49" customFormat="1" ht="22.5" customHeight="1" x14ac:dyDescent="0.25">
      <c r="A48" s="50" t="s">
        <v>84</v>
      </c>
      <c r="B48" s="50" t="s">
        <v>85</v>
      </c>
      <c r="C48" s="44" t="s">
        <v>15</v>
      </c>
      <c r="D48" s="45" t="s">
        <v>43</v>
      </c>
      <c r="E48" s="46">
        <v>70</v>
      </c>
      <c r="F48" s="46"/>
      <c r="G48" s="47">
        <f t="shared" si="0"/>
        <v>0</v>
      </c>
    </row>
    <row r="49" spans="1:7" s="49" customFormat="1" ht="22.5" customHeight="1" x14ac:dyDescent="0.25">
      <c r="A49" s="50" t="s">
        <v>86</v>
      </c>
      <c r="B49" s="50" t="s">
        <v>87</v>
      </c>
      <c r="C49" s="44" t="s">
        <v>15</v>
      </c>
      <c r="D49" s="45" t="s">
        <v>43</v>
      </c>
      <c r="E49" s="46">
        <v>85</v>
      </c>
      <c r="F49" s="46"/>
      <c r="G49" s="47">
        <f t="shared" si="0"/>
        <v>0</v>
      </c>
    </row>
    <row r="50" spans="1:7" s="49" customFormat="1" ht="22.5" customHeight="1" x14ac:dyDescent="0.25">
      <c r="A50" s="50" t="s">
        <v>88</v>
      </c>
      <c r="B50" s="50" t="s">
        <v>89</v>
      </c>
      <c r="C50" s="44" t="s">
        <v>15</v>
      </c>
      <c r="D50" s="45" t="s">
        <v>43</v>
      </c>
      <c r="E50" s="46">
        <v>60</v>
      </c>
      <c r="F50" s="46"/>
      <c r="G50" s="47">
        <f t="shared" si="0"/>
        <v>0</v>
      </c>
    </row>
    <row r="51" spans="1:7" s="49" customFormat="1" ht="22.5" customHeight="1" x14ac:dyDescent="0.25">
      <c r="A51" s="50" t="s">
        <v>90</v>
      </c>
      <c r="B51" s="50" t="s">
        <v>91</v>
      </c>
      <c r="C51" s="44" t="s">
        <v>15</v>
      </c>
      <c r="D51" s="45" t="s">
        <v>43</v>
      </c>
      <c r="E51" s="46">
        <v>175</v>
      </c>
      <c r="F51" s="46"/>
      <c r="G51" s="47">
        <f t="shared" si="0"/>
        <v>0</v>
      </c>
    </row>
    <row r="52" spans="1:7" s="49" customFormat="1" ht="22.5" customHeight="1" x14ac:dyDescent="0.25">
      <c r="A52" s="50" t="s">
        <v>92</v>
      </c>
      <c r="B52" s="50" t="s">
        <v>93</v>
      </c>
      <c r="C52" s="44" t="s">
        <v>15</v>
      </c>
      <c r="D52" s="45" t="s">
        <v>43</v>
      </c>
      <c r="E52" s="46">
        <v>110</v>
      </c>
      <c r="F52" s="46"/>
      <c r="G52" s="47">
        <f t="shared" si="0"/>
        <v>0</v>
      </c>
    </row>
    <row r="53" spans="1:7" s="49" customFormat="1" ht="22.5" customHeight="1" x14ac:dyDescent="0.25">
      <c r="A53" s="50" t="s">
        <v>94</v>
      </c>
      <c r="B53" s="50" t="s">
        <v>95</v>
      </c>
      <c r="C53" s="44" t="s">
        <v>15</v>
      </c>
      <c r="D53" s="45" t="s">
        <v>96</v>
      </c>
      <c r="E53" s="46">
        <v>10</v>
      </c>
      <c r="F53" s="46"/>
      <c r="G53" s="47">
        <f t="shared" si="0"/>
        <v>0</v>
      </c>
    </row>
    <row r="54" spans="1:7" s="49" customFormat="1" ht="22.5" customHeight="1" x14ac:dyDescent="0.25">
      <c r="A54" s="50" t="s">
        <v>97</v>
      </c>
      <c r="B54" s="50" t="s">
        <v>98</v>
      </c>
      <c r="C54" s="44" t="s">
        <v>15</v>
      </c>
      <c r="D54" s="45" t="s">
        <v>99</v>
      </c>
      <c r="E54" s="46">
        <v>60</v>
      </c>
      <c r="F54" s="46"/>
      <c r="G54" s="47">
        <f t="shared" si="0"/>
        <v>0</v>
      </c>
    </row>
    <row r="55" spans="1:7" s="49" customFormat="1" ht="22.5" customHeight="1" x14ac:dyDescent="0.25">
      <c r="A55" s="50" t="s">
        <v>100</v>
      </c>
      <c r="B55" s="50" t="s">
        <v>101</v>
      </c>
      <c r="C55" s="44" t="s">
        <v>15</v>
      </c>
      <c r="D55" s="45" t="s">
        <v>99</v>
      </c>
      <c r="E55" s="46">
        <v>75</v>
      </c>
      <c r="F55" s="46"/>
      <c r="G55" s="47">
        <f t="shared" si="0"/>
        <v>0</v>
      </c>
    </row>
    <row r="56" spans="1:7" s="49" customFormat="1" ht="22.5" customHeight="1" x14ac:dyDescent="0.25">
      <c r="A56" s="50" t="s">
        <v>102</v>
      </c>
      <c r="B56" s="50" t="s">
        <v>103</v>
      </c>
      <c r="C56" s="44" t="s">
        <v>104</v>
      </c>
      <c r="D56" s="45" t="s">
        <v>105</v>
      </c>
      <c r="E56" s="46">
        <v>54</v>
      </c>
      <c r="F56" s="46"/>
      <c r="G56" s="47">
        <f t="shared" si="0"/>
        <v>0</v>
      </c>
    </row>
    <row r="57" spans="1:7" s="49" customFormat="1" ht="22.5" customHeight="1" x14ac:dyDescent="0.25">
      <c r="A57" s="50" t="s">
        <v>106</v>
      </c>
      <c r="B57" s="50" t="s">
        <v>107</v>
      </c>
      <c r="C57" s="44" t="s">
        <v>104</v>
      </c>
      <c r="D57" s="45" t="s">
        <v>105</v>
      </c>
      <c r="E57" s="46">
        <v>54</v>
      </c>
      <c r="F57" s="46"/>
      <c r="G57" s="47">
        <f t="shared" si="0"/>
        <v>0</v>
      </c>
    </row>
    <row r="58" spans="1:7" s="49" customFormat="1" ht="22.5" customHeight="1" x14ac:dyDescent="0.25">
      <c r="A58" s="50" t="s">
        <v>108</v>
      </c>
      <c r="B58" s="50" t="s">
        <v>109</v>
      </c>
      <c r="C58" s="44" t="s">
        <v>104</v>
      </c>
      <c r="D58" s="45" t="s">
        <v>110</v>
      </c>
      <c r="E58" s="46">
        <v>30</v>
      </c>
      <c r="F58" s="46"/>
      <c r="G58" s="47">
        <f t="shared" si="0"/>
        <v>0</v>
      </c>
    </row>
    <row r="59" spans="1:7" s="49" customFormat="1" ht="22.5" customHeight="1" x14ac:dyDescent="0.25">
      <c r="A59" s="50" t="s">
        <v>111</v>
      </c>
      <c r="B59" s="50" t="s">
        <v>112</v>
      </c>
      <c r="C59" s="44" t="s">
        <v>104</v>
      </c>
      <c r="D59" s="45" t="s">
        <v>113</v>
      </c>
      <c r="E59" s="46">
        <v>95</v>
      </c>
      <c r="F59" s="46"/>
      <c r="G59" s="47">
        <f t="shared" si="0"/>
        <v>0</v>
      </c>
    </row>
    <row r="60" spans="1:7" s="49" customFormat="1" ht="22.5" customHeight="1" x14ac:dyDescent="0.25">
      <c r="A60" s="50" t="s">
        <v>114</v>
      </c>
      <c r="B60" s="50" t="s">
        <v>115</v>
      </c>
      <c r="C60" s="44" t="s">
        <v>104</v>
      </c>
      <c r="D60" s="45" t="s">
        <v>113</v>
      </c>
      <c r="E60" s="46">
        <v>50</v>
      </c>
      <c r="F60" s="46"/>
      <c r="G60" s="47">
        <f t="shared" si="0"/>
        <v>0</v>
      </c>
    </row>
    <row r="61" spans="1:7" s="49" customFormat="1" ht="22.5" customHeight="1" x14ac:dyDescent="0.25">
      <c r="A61" s="50" t="s">
        <v>116</v>
      </c>
      <c r="B61" s="50" t="s">
        <v>117</v>
      </c>
      <c r="C61" s="44" t="s">
        <v>104</v>
      </c>
      <c r="D61" s="45" t="s">
        <v>118</v>
      </c>
      <c r="E61" s="46">
        <v>65</v>
      </c>
      <c r="F61" s="46"/>
      <c r="G61" s="47">
        <f t="shared" si="0"/>
        <v>0</v>
      </c>
    </row>
    <row r="62" spans="1:7" s="49" customFormat="1" ht="22.5" customHeight="1" x14ac:dyDescent="0.25">
      <c r="A62" s="50" t="s">
        <v>119</v>
      </c>
      <c r="B62" s="50" t="s">
        <v>120</v>
      </c>
      <c r="C62" s="44" t="s">
        <v>104</v>
      </c>
      <c r="D62" s="45" t="s">
        <v>121</v>
      </c>
      <c r="E62" s="46">
        <v>597</v>
      </c>
      <c r="F62" s="46"/>
      <c r="G62" s="47">
        <f t="shared" si="0"/>
        <v>0</v>
      </c>
    </row>
    <row r="63" spans="1:7" s="49" customFormat="1" ht="22.5" customHeight="1" x14ac:dyDescent="0.25">
      <c r="A63" s="50" t="s">
        <v>122</v>
      </c>
      <c r="B63" s="50" t="s">
        <v>123</v>
      </c>
      <c r="C63" s="44" t="s">
        <v>104</v>
      </c>
      <c r="D63" s="45" t="s">
        <v>124</v>
      </c>
      <c r="E63" s="46">
        <v>175</v>
      </c>
      <c r="F63" s="46"/>
      <c r="G63" s="47">
        <f t="shared" si="0"/>
        <v>0</v>
      </c>
    </row>
    <row r="64" spans="1:7" s="49" customFormat="1" ht="22.5" customHeight="1" x14ac:dyDescent="0.25">
      <c r="A64" s="50" t="s">
        <v>125</v>
      </c>
      <c r="B64" s="50" t="s">
        <v>126</v>
      </c>
      <c r="C64" s="44" t="s">
        <v>104</v>
      </c>
      <c r="D64" s="45" t="s">
        <v>127</v>
      </c>
      <c r="E64" s="46">
        <v>85</v>
      </c>
      <c r="F64" s="46"/>
      <c r="G64" s="47">
        <f t="shared" si="0"/>
        <v>0</v>
      </c>
    </row>
    <row r="65" spans="1:7" s="49" customFormat="1" ht="22.5" customHeight="1" x14ac:dyDescent="0.25">
      <c r="A65" s="50" t="s">
        <v>128</v>
      </c>
      <c r="B65" s="50" t="s">
        <v>129</v>
      </c>
      <c r="C65" s="44" t="s">
        <v>130</v>
      </c>
      <c r="D65" s="45" t="s">
        <v>131</v>
      </c>
      <c r="E65" s="46">
        <v>107</v>
      </c>
      <c r="F65" s="46"/>
      <c r="G65" s="47">
        <f t="shared" si="0"/>
        <v>0</v>
      </c>
    </row>
    <row r="66" spans="1:7" s="49" customFormat="1" ht="22.5" customHeight="1" x14ac:dyDescent="0.25">
      <c r="A66" s="68" t="s">
        <v>132</v>
      </c>
      <c r="B66" s="50" t="s">
        <v>133</v>
      </c>
      <c r="C66" s="44" t="s">
        <v>130</v>
      </c>
      <c r="D66" s="45" t="s">
        <v>134</v>
      </c>
      <c r="E66" s="46">
        <v>84</v>
      </c>
      <c r="F66" s="46"/>
      <c r="G66" s="47">
        <f t="shared" si="0"/>
        <v>0</v>
      </c>
    </row>
    <row r="67" spans="1:7" s="49" customFormat="1" ht="22.5" customHeight="1" x14ac:dyDescent="0.25">
      <c r="A67" s="50" t="s">
        <v>135</v>
      </c>
      <c r="B67" s="50" t="s">
        <v>136</v>
      </c>
      <c r="C67" s="44" t="s">
        <v>137</v>
      </c>
      <c r="D67" s="45" t="s">
        <v>138</v>
      </c>
      <c r="E67" s="46">
        <v>160</v>
      </c>
      <c r="F67" s="46"/>
      <c r="G67" s="47">
        <f t="shared" si="0"/>
        <v>0</v>
      </c>
    </row>
    <row r="68" spans="1:7" s="49" customFormat="1" ht="22.5" customHeight="1" x14ac:dyDescent="0.25">
      <c r="A68" s="50" t="s">
        <v>139</v>
      </c>
      <c r="B68" s="50" t="s">
        <v>140</v>
      </c>
      <c r="C68" s="44" t="s">
        <v>104</v>
      </c>
      <c r="D68" s="45" t="s">
        <v>127</v>
      </c>
      <c r="E68" s="46">
        <v>47</v>
      </c>
      <c r="F68" s="46"/>
      <c r="G68" s="47">
        <f t="shared" si="0"/>
        <v>0</v>
      </c>
    </row>
    <row r="69" spans="1:7" s="49" customFormat="1" ht="22.5" customHeight="1" x14ac:dyDescent="0.25">
      <c r="A69" s="50" t="s">
        <v>141</v>
      </c>
      <c r="B69" s="50" t="s">
        <v>606</v>
      </c>
      <c r="C69" s="44" t="s">
        <v>104</v>
      </c>
      <c r="D69" s="45" t="s">
        <v>143</v>
      </c>
      <c r="E69" s="46">
        <v>170</v>
      </c>
      <c r="F69" s="46"/>
      <c r="G69" s="47">
        <f t="shared" si="0"/>
        <v>0</v>
      </c>
    </row>
    <row r="70" spans="1:7" s="49" customFormat="1" ht="22.5" customHeight="1" x14ac:dyDescent="0.25">
      <c r="A70" s="50" t="s">
        <v>144</v>
      </c>
      <c r="B70" s="50" t="s">
        <v>145</v>
      </c>
      <c r="C70" s="44" t="s">
        <v>104</v>
      </c>
      <c r="D70" s="45" t="s">
        <v>146</v>
      </c>
      <c r="E70" s="46">
        <v>116</v>
      </c>
      <c r="F70" s="46"/>
      <c r="G70" s="47">
        <f t="shared" si="0"/>
        <v>0</v>
      </c>
    </row>
    <row r="71" spans="1:7" s="49" customFormat="1" ht="22.5" customHeight="1" x14ac:dyDescent="0.25">
      <c r="A71" s="50" t="s">
        <v>147</v>
      </c>
      <c r="B71" s="50" t="s">
        <v>148</v>
      </c>
      <c r="C71" s="44" t="s">
        <v>104</v>
      </c>
      <c r="D71" s="45" t="s">
        <v>146</v>
      </c>
      <c r="E71" s="46">
        <v>116</v>
      </c>
      <c r="F71" s="46"/>
      <c r="G71" s="47">
        <f t="shared" si="0"/>
        <v>0</v>
      </c>
    </row>
    <row r="72" spans="1:7" s="49" customFormat="1" ht="22.5" customHeight="1" x14ac:dyDescent="0.25">
      <c r="A72" s="50" t="s">
        <v>149</v>
      </c>
      <c r="B72" s="50" t="s">
        <v>150</v>
      </c>
      <c r="C72" s="44" t="s">
        <v>104</v>
      </c>
      <c r="D72" s="45" t="s">
        <v>146</v>
      </c>
      <c r="E72" s="46">
        <v>116</v>
      </c>
      <c r="F72" s="46"/>
      <c r="G72" s="47">
        <f t="shared" si="0"/>
        <v>0</v>
      </c>
    </row>
    <row r="73" spans="1:7" s="49" customFormat="1" ht="22.5" customHeight="1" x14ac:dyDescent="0.25">
      <c r="A73" s="50" t="s">
        <v>151</v>
      </c>
      <c r="B73" s="50" t="s">
        <v>152</v>
      </c>
      <c r="C73" s="44" t="s">
        <v>104</v>
      </c>
      <c r="D73" s="45" t="s">
        <v>153</v>
      </c>
      <c r="E73" s="46">
        <v>85</v>
      </c>
      <c r="F73" s="46"/>
      <c r="G73" s="47">
        <f t="shared" si="0"/>
        <v>0</v>
      </c>
    </row>
    <row r="74" spans="1:7" s="49" customFormat="1" ht="22.5" customHeight="1" x14ac:dyDescent="0.25">
      <c r="A74" s="50" t="s">
        <v>154</v>
      </c>
      <c r="B74" s="50" t="s">
        <v>155</v>
      </c>
      <c r="C74" s="44" t="s">
        <v>156</v>
      </c>
      <c r="D74" s="45" t="s">
        <v>157</v>
      </c>
      <c r="E74" s="46">
        <v>149</v>
      </c>
      <c r="F74" s="46"/>
      <c r="G74" s="47">
        <f t="shared" si="0"/>
        <v>0</v>
      </c>
    </row>
    <row r="75" spans="1:7" s="49" customFormat="1" ht="22.5" customHeight="1" x14ac:dyDescent="0.25">
      <c r="A75" s="50" t="s">
        <v>158</v>
      </c>
      <c r="B75" s="50" t="s">
        <v>159</v>
      </c>
      <c r="C75" s="44" t="s">
        <v>160</v>
      </c>
      <c r="D75" s="45" t="s">
        <v>77</v>
      </c>
      <c r="E75" s="46">
        <v>55</v>
      </c>
      <c r="F75" s="46"/>
      <c r="G75" s="47">
        <f t="shared" si="0"/>
        <v>0</v>
      </c>
    </row>
    <row r="76" spans="1:7" s="49" customFormat="1" ht="22.5" customHeight="1" x14ac:dyDescent="0.25">
      <c r="A76" s="50" t="s">
        <v>161</v>
      </c>
      <c r="B76" s="50" t="s">
        <v>162</v>
      </c>
      <c r="C76" s="44" t="s">
        <v>163</v>
      </c>
      <c r="D76" s="45" t="s">
        <v>164</v>
      </c>
      <c r="E76" s="46">
        <v>58</v>
      </c>
      <c r="F76" s="46"/>
      <c r="G76" s="47">
        <f t="shared" si="0"/>
        <v>0</v>
      </c>
    </row>
    <row r="77" spans="1:7" s="49" customFormat="1" ht="22.5" customHeight="1" x14ac:dyDescent="0.25">
      <c r="A77" s="50" t="s">
        <v>165</v>
      </c>
      <c r="B77" s="50" t="s">
        <v>166</v>
      </c>
      <c r="C77" s="44" t="s">
        <v>167</v>
      </c>
      <c r="D77" s="45" t="s">
        <v>168</v>
      </c>
      <c r="E77" s="46">
        <v>54</v>
      </c>
      <c r="F77" s="46"/>
      <c r="G77" s="47">
        <f t="shared" si="0"/>
        <v>0</v>
      </c>
    </row>
    <row r="78" spans="1:7" s="49" customFormat="1" ht="22.5" customHeight="1" x14ac:dyDescent="0.25">
      <c r="A78" s="50" t="s">
        <v>169</v>
      </c>
      <c r="B78" s="50" t="s">
        <v>170</v>
      </c>
      <c r="C78" s="69" t="s">
        <v>171</v>
      </c>
      <c r="D78" s="45" t="s">
        <v>172</v>
      </c>
      <c r="E78" s="46">
        <v>80</v>
      </c>
      <c r="F78" s="46"/>
      <c r="G78" s="47">
        <f t="shared" si="0"/>
        <v>0</v>
      </c>
    </row>
    <row r="79" spans="1:7" s="49" customFormat="1" ht="22.5" customHeight="1" x14ac:dyDescent="0.25">
      <c r="A79" s="50" t="s">
        <v>173</v>
      </c>
      <c r="B79" s="50" t="s">
        <v>174</v>
      </c>
      <c r="C79" s="70" t="s">
        <v>171</v>
      </c>
      <c r="D79" s="45" t="s">
        <v>172</v>
      </c>
      <c r="E79" s="46">
        <v>60</v>
      </c>
      <c r="F79" s="46"/>
      <c r="G79" s="47">
        <f t="shared" si="0"/>
        <v>0</v>
      </c>
    </row>
    <row r="80" spans="1:7" s="49" customFormat="1" ht="22.5" customHeight="1" x14ac:dyDescent="0.25">
      <c r="A80" s="50" t="s">
        <v>175</v>
      </c>
      <c r="B80" s="50" t="s">
        <v>176</v>
      </c>
      <c r="C80" s="44" t="s">
        <v>177</v>
      </c>
      <c r="D80" s="45" t="s">
        <v>168</v>
      </c>
      <c r="E80" s="46">
        <v>130</v>
      </c>
      <c r="F80" s="46"/>
      <c r="G80" s="47">
        <f t="shared" si="0"/>
        <v>0</v>
      </c>
    </row>
    <row r="81" spans="1:7" s="49" customFormat="1" ht="22.5" customHeight="1" x14ac:dyDescent="0.25">
      <c r="A81" s="50" t="s">
        <v>178</v>
      </c>
      <c r="B81" s="50" t="s">
        <v>179</v>
      </c>
      <c r="C81" s="44" t="s">
        <v>15</v>
      </c>
      <c r="D81" s="45" t="s">
        <v>180</v>
      </c>
      <c r="E81" s="46">
        <v>58</v>
      </c>
      <c r="F81" s="46"/>
      <c r="G81" s="47">
        <f t="shared" si="0"/>
        <v>0</v>
      </c>
    </row>
    <row r="82" spans="1:7" s="49" customFormat="1" ht="22.5" customHeight="1" x14ac:dyDescent="0.25">
      <c r="A82" s="50" t="s">
        <v>181</v>
      </c>
      <c r="B82" s="50" t="s">
        <v>182</v>
      </c>
      <c r="C82" s="44" t="s">
        <v>15</v>
      </c>
      <c r="D82" s="45" t="s">
        <v>183</v>
      </c>
      <c r="E82" s="46">
        <v>105</v>
      </c>
      <c r="F82" s="46"/>
      <c r="G82" s="47">
        <f t="shared" ref="G82:G147" si="1">E82*F82</f>
        <v>0</v>
      </c>
    </row>
    <row r="83" spans="1:7" s="49" customFormat="1" ht="22.5" customHeight="1" x14ac:dyDescent="0.25">
      <c r="A83" s="50" t="s">
        <v>184</v>
      </c>
      <c r="B83" s="50" t="s">
        <v>185</v>
      </c>
      <c r="C83" s="44" t="s">
        <v>186</v>
      </c>
      <c r="D83" s="45" t="s">
        <v>187</v>
      </c>
      <c r="E83" s="46">
        <v>182</v>
      </c>
      <c r="F83" s="46"/>
      <c r="G83" s="47">
        <f t="shared" si="1"/>
        <v>0</v>
      </c>
    </row>
    <row r="84" spans="1:7" s="49" customFormat="1" ht="22.5" customHeight="1" x14ac:dyDescent="0.25">
      <c r="A84" s="50" t="s">
        <v>188</v>
      </c>
      <c r="B84" s="50" t="s">
        <v>189</v>
      </c>
      <c r="C84" s="44" t="s">
        <v>186</v>
      </c>
      <c r="D84" s="45" t="s">
        <v>190</v>
      </c>
      <c r="E84" s="46">
        <v>190</v>
      </c>
      <c r="F84" s="46"/>
      <c r="G84" s="47">
        <f t="shared" si="1"/>
        <v>0</v>
      </c>
    </row>
    <row r="85" spans="1:7" s="49" customFormat="1" ht="22.5" customHeight="1" x14ac:dyDescent="0.25">
      <c r="A85" s="50" t="s">
        <v>191</v>
      </c>
      <c r="B85" s="50" t="s">
        <v>192</v>
      </c>
      <c r="C85" s="44" t="s">
        <v>186</v>
      </c>
      <c r="D85" s="45" t="s">
        <v>193</v>
      </c>
      <c r="E85" s="46">
        <v>285</v>
      </c>
      <c r="F85" s="46"/>
      <c r="G85" s="47">
        <f t="shared" si="1"/>
        <v>0</v>
      </c>
    </row>
    <row r="86" spans="1:7" s="49" customFormat="1" ht="22.5" customHeight="1" x14ac:dyDescent="0.25">
      <c r="A86" s="50" t="s">
        <v>194</v>
      </c>
      <c r="B86" s="50" t="s">
        <v>195</v>
      </c>
      <c r="C86" s="44" t="s">
        <v>15</v>
      </c>
      <c r="D86" s="45" t="s">
        <v>37</v>
      </c>
      <c r="E86" s="46">
        <v>175</v>
      </c>
      <c r="F86" s="46"/>
      <c r="G86" s="47">
        <f t="shared" si="1"/>
        <v>0</v>
      </c>
    </row>
    <row r="87" spans="1:7" s="49" customFormat="1" ht="22.5" customHeight="1" x14ac:dyDescent="0.25">
      <c r="A87" s="50" t="s">
        <v>196</v>
      </c>
      <c r="B87" s="50" t="s">
        <v>197</v>
      </c>
      <c r="C87" s="44" t="s">
        <v>15</v>
      </c>
      <c r="D87" s="45" t="s">
        <v>198</v>
      </c>
      <c r="E87" s="46">
        <v>215</v>
      </c>
      <c r="F87" s="46"/>
      <c r="G87" s="47">
        <f t="shared" si="1"/>
        <v>0</v>
      </c>
    </row>
    <row r="88" spans="1:7" s="49" customFormat="1" ht="22.5" customHeight="1" x14ac:dyDescent="0.25">
      <c r="A88" s="50" t="s">
        <v>199</v>
      </c>
      <c r="B88" s="50" t="s">
        <v>200</v>
      </c>
      <c r="C88" s="44" t="s">
        <v>15</v>
      </c>
      <c r="D88" s="45" t="s">
        <v>37</v>
      </c>
      <c r="E88" s="46">
        <v>395</v>
      </c>
      <c r="F88" s="46"/>
      <c r="G88" s="47">
        <f t="shared" si="1"/>
        <v>0</v>
      </c>
    </row>
    <row r="89" spans="1:7" s="49" customFormat="1" ht="22.5" customHeight="1" x14ac:dyDescent="0.25">
      <c r="A89" s="50" t="s">
        <v>201</v>
      </c>
      <c r="B89" s="50" t="s">
        <v>202</v>
      </c>
      <c r="C89" s="44" t="s">
        <v>156</v>
      </c>
      <c r="D89" s="45" t="s">
        <v>198</v>
      </c>
      <c r="E89" s="46">
        <v>205</v>
      </c>
      <c r="F89" s="46"/>
      <c r="G89" s="47">
        <f t="shared" si="1"/>
        <v>0</v>
      </c>
    </row>
    <row r="90" spans="1:7" s="49" customFormat="1" ht="22.5" customHeight="1" x14ac:dyDescent="0.25">
      <c r="A90" s="50" t="s">
        <v>203</v>
      </c>
      <c r="B90" s="50" t="s">
        <v>204</v>
      </c>
      <c r="C90" s="44" t="s">
        <v>15</v>
      </c>
      <c r="D90" s="45" t="s">
        <v>205</v>
      </c>
      <c r="E90" s="46">
        <v>145</v>
      </c>
      <c r="F90" s="46"/>
      <c r="G90" s="47">
        <f t="shared" si="1"/>
        <v>0</v>
      </c>
    </row>
    <row r="91" spans="1:7" s="49" customFormat="1" ht="22.5" customHeight="1" x14ac:dyDescent="0.25">
      <c r="A91" s="50" t="s">
        <v>206</v>
      </c>
      <c r="B91" s="50" t="s">
        <v>207</v>
      </c>
      <c r="C91" s="44" t="s">
        <v>156</v>
      </c>
      <c r="D91" s="45" t="s">
        <v>208</v>
      </c>
      <c r="E91" s="46">
        <v>285</v>
      </c>
      <c r="F91" s="46"/>
      <c r="G91" s="47">
        <f t="shared" si="1"/>
        <v>0</v>
      </c>
    </row>
    <row r="92" spans="1:7" s="49" customFormat="1" ht="22.5" customHeight="1" x14ac:dyDescent="0.25">
      <c r="A92" s="50" t="s">
        <v>209</v>
      </c>
      <c r="B92" s="50" t="s">
        <v>210</v>
      </c>
      <c r="C92" s="44" t="s">
        <v>156</v>
      </c>
      <c r="D92" s="45" t="s">
        <v>16</v>
      </c>
      <c r="E92" s="46">
        <v>275</v>
      </c>
      <c r="F92" s="46"/>
      <c r="G92" s="47">
        <f t="shared" si="1"/>
        <v>0</v>
      </c>
    </row>
    <row r="93" spans="1:7" s="49" customFormat="1" ht="22.5" customHeight="1" x14ac:dyDescent="0.25">
      <c r="A93" s="50" t="s">
        <v>211</v>
      </c>
      <c r="B93" s="50" t="s">
        <v>212</v>
      </c>
      <c r="C93" s="44" t="s">
        <v>156</v>
      </c>
      <c r="D93" s="45" t="s">
        <v>213</v>
      </c>
      <c r="E93" s="46">
        <v>205</v>
      </c>
      <c r="F93" s="46"/>
      <c r="G93" s="47">
        <f t="shared" si="1"/>
        <v>0</v>
      </c>
    </row>
    <row r="94" spans="1:7" s="49" customFormat="1" ht="22.5" customHeight="1" x14ac:dyDescent="0.25">
      <c r="A94" s="50" t="s">
        <v>214</v>
      </c>
      <c r="B94" s="50" t="s">
        <v>215</v>
      </c>
      <c r="C94" s="44" t="s">
        <v>186</v>
      </c>
      <c r="D94" s="45" t="s">
        <v>72</v>
      </c>
      <c r="E94" s="46">
        <v>165</v>
      </c>
      <c r="F94" s="46"/>
      <c r="G94" s="47">
        <f t="shared" si="1"/>
        <v>0</v>
      </c>
    </row>
    <row r="95" spans="1:7" s="49" customFormat="1" ht="22.5" customHeight="1" x14ac:dyDescent="0.25">
      <c r="A95" s="50" t="s">
        <v>216</v>
      </c>
      <c r="B95" s="50" t="s">
        <v>217</v>
      </c>
      <c r="C95" s="44" t="s">
        <v>15</v>
      </c>
      <c r="D95" s="45" t="s">
        <v>218</v>
      </c>
      <c r="E95" s="46">
        <v>51</v>
      </c>
      <c r="F95" s="46"/>
      <c r="G95" s="47">
        <f t="shared" si="1"/>
        <v>0</v>
      </c>
    </row>
    <row r="96" spans="1:7" s="49" customFormat="1" ht="22.5" customHeight="1" x14ac:dyDescent="0.25">
      <c r="A96" s="50" t="s">
        <v>219</v>
      </c>
      <c r="B96" s="50" t="s">
        <v>220</v>
      </c>
      <c r="C96" s="44" t="s">
        <v>15</v>
      </c>
      <c r="D96" s="45" t="s">
        <v>221</v>
      </c>
      <c r="E96" s="46">
        <v>51</v>
      </c>
      <c r="F96" s="46"/>
      <c r="G96" s="47">
        <f t="shared" si="1"/>
        <v>0</v>
      </c>
    </row>
    <row r="97" spans="1:7" s="49" customFormat="1" ht="22.5" customHeight="1" x14ac:dyDescent="0.25">
      <c r="A97" s="50" t="s">
        <v>222</v>
      </c>
      <c r="B97" s="50" t="s">
        <v>223</v>
      </c>
      <c r="C97" s="44" t="s">
        <v>15</v>
      </c>
      <c r="D97" s="45" t="s">
        <v>224</v>
      </c>
      <c r="E97" s="46">
        <v>98</v>
      </c>
      <c r="F97" s="46"/>
      <c r="G97" s="47">
        <f t="shared" si="1"/>
        <v>0</v>
      </c>
    </row>
    <row r="98" spans="1:7" s="49" customFormat="1" ht="22.5" customHeight="1" x14ac:dyDescent="0.25">
      <c r="A98" s="50" t="s">
        <v>225</v>
      </c>
      <c r="B98" s="50" t="s">
        <v>226</v>
      </c>
      <c r="C98" s="44" t="s">
        <v>15</v>
      </c>
      <c r="D98" s="45" t="s">
        <v>227</v>
      </c>
      <c r="E98" s="46">
        <v>98</v>
      </c>
      <c r="F98" s="46"/>
      <c r="G98" s="47">
        <f t="shared" si="1"/>
        <v>0</v>
      </c>
    </row>
    <row r="99" spans="1:7" s="49" customFormat="1" ht="22.5" customHeight="1" x14ac:dyDescent="0.25">
      <c r="A99" s="50" t="s">
        <v>228</v>
      </c>
      <c r="B99" s="50" t="s">
        <v>229</v>
      </c>
      <c r="C99" s="44" t="s">
        <v>15</v>
      </c>
      <c r="D99" s="45" t="s">
        <v>227</v>
      </c>
      <c r="E99" s="46">
        <v>89</v>
      </c>
      <c r="F99" s="46"/>
      <c r="G99" s="47">
        <f t="shared" si="1"/>
        <v>0</v>
      </c>
    </row>
    <row r="100" spans="1:7" s="49" customFormat="1" ht="22.5" customHeight="1" x14ac:dyDescent="0.25">
      <c r="A100" s="50" t="s">
        <v>230</v>
      </c>
      <c r="B100" s="50" t="s">
        <v>231</v>
      </c>
      <c r="C100" s="44" t="s">
        <v>232</v>
      </c>
      <c r="D100" s="45" t="s">
        <v>233</v>
      </c>
      <c r="E100" s="46">
        <v>63</v>
      </c>
      <c r="F100" s="46"/>
      <c r="G100" s="47">
        <f t="shared" si="1"/>
        <v>0</v>
      </c>
    </row>
    <row r="101" spans="1:7" s="49" customFormat="1" ht="22.5" customHeight="1" x14ac:dyDescent="0.25">
      <c r="A101" s="50" t="s">
        <v>234</v>
      </c>
      <c r="B101" s="50" t="s">
        <v>235</v>
      </c>
      <c r="C101" s="44" t="s">
        <v>137</v>
      </c>
      <c r="D101" s="45" t="s">
        <v>236</v>
      </c>
      <c r="E101" s="46">
        <v>98</v>
      </c>
      <c r="F101" s="46"/>
      <c r="G101" s="47">
        <f t="shared" si="1"/>
        <v>0</v>
      </c>
    </row>
    <row r="102" spans="1:7" s="49" customFormat="1" ht="22.5" customHeight="1" x14ac:dyDescent="0.25">
      <c r="A102" s="50" t="s">
        <v>237</v>
      </c>
      <c r="B102" s="50" t="s">
        <v>238</v>
      </c>
      <c r="C102" s="44" t="s">
        <v>137</v>
      </c>
      <c r="D102" s="45" t="s">
        <v>131</v>
      </c>
      <c r="E102" s="46">
        <v>253</v>
      </c>
      <c r="F102" s="46"/>
      <c r="G102" s="47">
        <f t="shared" si="1"/>
        <v>0</v>
      </c>
    </row>
    <row r="103" spans="1:7" s="49" customFormat="1" ht="22.5" customHeight="1" x14ac:dyDescent="0.25">
      <c r="A103" s="50" t="s">
        <v>239</v>
      </c>
      <c r="B103" s="50" t="s">
        <v>240</v>
      </c>
      <c r="C103" s="44" t="s">
        <v>241</v>
      </c>
      <c r="D103" s="45" t="s">
        <v>242</v>
      </c>
      <c r="E103" s="46">
        <v>33</v>
      </c>
      <c r="F103" s="46"/>
      <c r="G103" s="47">
        <f t="shared" si="1"/>
        <v>0</v>
      </c>
    </row>
    <row r="104" spans="1:7" s="49" customFormat="1" ht="22.5" customHeight="1" x14ac:dyDescent="0.25">
      <c r="A104" s="50" t="s">
        <v>243</v>
      </c>
      <c r="B104" s="50" t="s">
        <v>244</v>
      </c>
      <c r="C104" s="44" t="s">
        <v>245</v>
      </c>
      <c r="D104" s="45" t="s">
        <v>246</v>
      </c>
      <c r="E104" s="46">
        <v>44</v>
      </c>
      <c r="F104" s="46"/>
      <c r="G104" s="47">
        <f t="shared" si="1"/>
        <v>0</v>
      </c>
    </row>
    <row r="105" spans="1:7" s="49" customFormat="1" ht="22.5" customHeight="1" x14ac:dyDescent="0.25">
      <c r="A105" s="50" t="s">
        <v>247</v>
      </c>
      <c r="B105" s="50" t="s">
        <v>248</v>
      </c>
      <c r="C105" s="44" t="s">
        <v>249</v>
      </c>
      <c r="D105" s="45" t="s">
        <v>250</v>
      </c>
      <c r="E105" s="46">
        <v>32</v>
      </c>
      <c r="F105" s="46"/>
      <c r="G105" s="47">
        <f t="shared" si="1"/>
        <v>0</v>
      </c>
    </row>
    <row r="106" spans="1:7" s="49" customFormat="1" ht="22.5" customHeight="1" x14ac:dyDescent="0.25">
      <c r="A106" s="50" t="s">
        <v>251</v>
      </c>
      <c r="B106" s="50" t="s">
        <v>252</v>
      </c>
      <c r="C106" s="44" t="s">
        <v>249</v>
      </c>
      <c r="D106" s="45" t="s">
        <v>250</v>
      </c>
      <c r="E106" s="46">
        <v>41</v>
      </c>
      <c r="F106" s="46"/>
      <c r="G106" s="47">
        <f t="shared" si="1"/>
        <v>0</v>
      </c>
    </row>
    <row r="107" spans="1:7" s="49" customFormat="1" ht="22.5" customHeight="1" x14ac:dyDescent="0.25">
      <c r="A107" s="50" t="s">
        <v>253</v>
      </c>
      <c r="B107" s="50" t="s">
        <v>254</v>
      </c>
      <c r="C107" s="44" t="s">
        <v>137</v>
      </c>
      <c r="D107" s="45" t="s">
        <v>255</v>
      </c>
      <c r="E107" s="46">
        <v>178</v>
      </c>
      <c r="F107" s="46"/>
      <c r="G107" s="47">
        <f t="shared" si="1"/>
        <v>0</v>
      </c>
    </row>
    <row r="108" spans="1:7" s="49" customFormat="1" ht="22.5" customHeight="1" x14ac:dyDescent="0.25">
      <c r="A108" s="50" t="s">
        <v>256</v>
      </c>
      <c r="B108" s="50" t="s">
        <v>257</v>
      </c>
      <c r="C108" s="44" t="s">
        <v>137</v>
      </c>
      <c r="D108" s="45" t="s">
        <v>255</v>
      </c>
      <c r="E108" s="46">
        <v>178</v>
      </c>
      <c r="F108" s="46"/>
      <c r="G108" s="47">
        <f t="shared" si="1"/>
        <v>0</v>
      </c>
    </row>
    <row r="109" spans="1:7" s="49" customFormat="1" ht="22.5" customHeight="1" x14ac:dyDescent="0.25">
      <c r="A109" s="50" t="s">
        <v>258</v>
      </c>
      <c r="B109" s="50" t="s">
        <v>259</v>
      </c>
      <c r="C109" s="44" t="s">
        <v>137</v>
      </c>
      <c r="D109" s="45" t="s">
        <v>255</v>
      </c>
      <c r="E109" s="46">
        <v>178</v>
      </c>
      <c r="F109" s="46"/>
      <c r="G109" s="47">
        <f t="shared" si="1"/>
        <v>0</v>
      </c>
    </row>
    <row r="110" spans="1:7" s="49" customFormat="1" ht="22.5" customHeight="1" x14ac:dyDescent="0.25">
      <c r="A110" s="50" t="s">
        <v>260</v>
      </c>
      <c r="B110" s="50" t="s">
        <v>261</v>
      </c>
      <c r="C110" s="44" t="s">
        <v>137</v>
      </c>
      <c r="D110" s="45" t="s">
        <v>37</v>
      </c>
      <c r="E110" s="46">
        <v>264</v>
      </c>
      <c r="F110" s="46"/>
      <c r="G110" s="47">
        <f t="shared" si="1"/>
        <v>0</v>
      </c>
    </row>
    <row r="111" spans="1:7" s="49" customFormat="1" ht="22.5" customHeight="1" x14ac:dyDescent="0.25">
      <c r="A111" s="50" t="s">
        <v>262</v>
      </c>
      <c r="B111" s="50" t="s">
        <v>263</v>
      </c>
      <c r="C111" s="44" t="s">
        <v>264</v>
      </c>
      <c r="D111" s="45" t="s">
        <v>265</v>
      </c>
      <c r="E111" s="46">
        <v>113</v>
      </c>
      <c r="F111" s="46"/>
      <c r="G111" s="47">
        <f t="shared" si="1"/>
        <v>0</v>
      </c>
    </row>
    <row r="112" spans="1:7" s="49" customFormat="1" ht="22.5" customHeight="1" x14ac:dyDescent="0.25">
      <c r="A112" s="50" t="s">
        <v>266</v>
      </c>
      <c r="B112" s="50" t="s">
        <v>267</v>
      </c>
      <c r="C112" s="44" t="s">
        <v>264</v>
      </c>
      <c r="D112" s="45" t="s">
        <v>268</v>
      </c>
      <c r="E112" s="46">
        <v>248</v>
      </c>
      <c r="F112" s="46"/>
      <c r="G112" s="47">
        <f t="shared" si="1"/>
        <v>0</v>
      </c>
    </row>
    <row r="113" spans="1:7" s="49" customFormat="1" ht="22.5" customHeight="1" x14ac:dyDescent="0.25">
      <c r="A113" s="50" t="s">
        <v>269</v>
      </c>
      <c r="B113" s="50" t="s">
        <v>270</v>
      </c>
      <c r="C113" s="44" t="s">
        <v>264</v>
      </c>
      <c r="D113" s="45" t="s">
        <v>127</v>
      </c>
      <c r="E113" s="46">
        <v>61</v>
      </c>
      <c r="F113" s="46"/>
      <c r="G113" s="47">
        <f t="shared" si="1"/>
        <v>0</v>
      </c>
    </row>
    <row r="114" spans="1:7" s="49" customFormat="1" ht="22.5" customHeight="1" x14ac:dyDescent="0.25">
      <c r="A114" s="50" t="s">
        <v>271</v>
      </c>
      <c r="B114" s="50" t="s">
        <v>272</v>
      </c>
      <c r="C114" s="44" t="s">
        <v>264</v>
      </c>
      <c r="D114" s="45" t="s">
        <v>16</v>
      </c>
      <c r="E114" s="46">
        <v>186</v>
      </c>
      <c r="F114" s="46"/>
      <c r="G114" s="47">
        <f t="shared" si="1"/>
        <v>0</v>
      </c>
    </row>
    <row r="115" spans="1:7" s="49" customFormat="1" ht="22.5" customHeight="1" x14ac:dyDescent="0.25">
      <c r="A115" s="50" t="s">
        <v>273</v>
      </c>
      <c r="B115" s="50" t="s">
        <v>274</v>
      </c>
      <c r="C115" s="44" t="s">
        <v>137</v>
      </c>
      <c r="D115" s="45" t="s">
        <v>16</v>
      </c>
      <c r="E115" s="46">
        <v>512</v>
      </c>
      <c r="F115" s="46"/>
      <c r="G115" s="47">
        <f t="shared" si="1"/>
        <v>0</v>
      </c>
    </row>
    <row r="116" spans="1:7" s="49" customFormat="1" ht="22.5" customHeight="1" x14ac:dyDescent="0.25">
      <c r="A116" s="50" t="s">
        <v>275</v>
      </c>
      <c r="B116" s="50" t="s">
        <v>276</v>
      </c>
      <c r="C116" s="44" t="s">
        <v>137</v>
      </c>
      <c r="D116" s="45" t="s">
        <v>16</v>
      </c>
      <c r="E116" s="46">
        <v>186</v>
      </c>
      <c r="F116" s="46"/>
      <c r="G116" s="47">
        <f t="shared" si="1"/>
        <v>0</v>
      </c>
    </row>
    <row r="117" spans="1:7" s="49" customFormat="1" ht="22.5" customHeight="1" x14ac:dyDescent="0.3">
      <c r="A117" s="50" t="s">
        <v>616</v>
      </c>
      <c r="B117" s="43" t="s">
        <v>617</v>
      </c>
      <c r="C117" s="44" t="s">
        <v>615</v>
      </c>
      <c r="D117" s="45" t="s">
        <v>37</v>
      </c>
      <c r="E117" s="46">
        <v>193</v>
      </c>
      <c r="F117" s="46"/>
      <c r="G117" s="47">
        <f t="shared" si="1"/>
        <v>0</v>
      </c>
    </row>
    <row r="118" spans="1:7" s="49" customFormat="1" ht="22.5" customHeight="1" x14ac:dyDescent="0.25">
      <c r="A118" s="43" t="s">
        <v>618</v>
      </c>
      <c r="B118" s="43" t="s">
        <v>619</v>
      </c>
      <c r="C118" s="44" t="s">
        <v>615</v>
      </c>
      <c r="D118" s="45" t="s">
        <v>620</v>
      </c>
      <c r="E118" s="46">
        <v>124</v>
      </c>
      <c r="F118" s="46"/>
      <c r="G118" s="47">
        <f t="shared" si="1"/>
        <v>0</v>
      </c>
    </row>
    <row r="119" spans="1:7" s="49" customFormat="1" ht="22.5" customHeight="1" x14ac:dyDescent="0.25">
      <c r="A119" s="50" t="s">
        <v>277</v>
      </c>
      <c r="B119" s="50" t="s">
        <v>278</v>
      </c>
      <c r="C119" s="44" t="s">
        <v>279</v>
      </c>
      <c r="D119" s="45" t="s">
        <v>280</v>
      </c>
      <c r="E119" s="46">
        <v>310</v>
      </c>
      <c r="F119" s="46"/>
      <c r="G119" s="47">
        <f t="shared" si="1"/>
        <v>0</v>
      </c>
    </row>
    <row r="120" spans="1:7" s="49" customFormat="1" ht="22.5" customHeight="1" x14ac:dyDescent="0.25">
      <c r="A120" s="43" t="s">
        <v>622</v>
      </c>
      <c r="B120" s="50" t="s">
        <v>282</v>
      </c>
      <c r="C120" s="44" t="s">
        <v>279</v>
      </c>
      <c r="D120" s="45" t="s">
        <v>280</v>
      </c>
      <c r="E120" s="46">
        <v>310</v>
      </c>
      <c r="F120" s="46"/>
      <c r="G120" s="47">
        <f t="shared" si="1"/>
        <v>0</v>
      </c>
    </row>
    <row r="121" spans="1:7" s="49" customFormat="1" ht="22.5" customHeight="1" x14ac:dyDescent="0.25">
      <c r="A121" s="43" t="s">
        <v>621</v>
      </c>
      <c r="B121" s="43" t="s">
        <v>607</v>
      </c>
      <c r="C121" s="44" t="s">
        <v>279</v>
      </c>
      <c r="D121" s="45" t="s">
        <v>280</v>
      </c>
      <c r="E121" s="46">
        <v>310</v>
      </c>
      <c r="F121" s="46"/>
      <c r="G121" s="47">
        <f t="shared" si="1"/>
        <v>0</v>
      </c>
    </row>
    <row r="122" spans="1:7" s="49" customFormat="1" ht="22.5" customHeight="1" x14ac:dyDescent="0.25">
      <c r="A122" s="50" t="s">
        <v>284</v>
      </c>
      <c r="B122" s="50" t="s">
        <v>285</v>
      </c>
      <c r="C122" s="44" t="s">
        <v>286</v>
      </c>
      <c r="D122" s="45" t="s">
        <v>287</v>
      </c>
      <c r="E122" s="46">
        <v>285</v>
      </c>
      <c r="F122" s="46"/>
      <c r="G122" s="47">
        <f t="shared" si="1"/>
        <v>0</v>
      </c>
    </row>
    <row r="123" spans="1:7" s="49" customFormat="1" ht="22.5" customHeight="1" x14ac:dyDescent="0.25">
      <c r="A123" s="50" t="s">
        <v>288</v>
      </c>
      <c r="B123" s="50" t="s">
        <v>289</v>
      </c>
      <c r="C123" s="44" t="s">
        <v>286</v>
      </c>
      <c r="D123" s="45" t="s">
        <v>40</v>
      </c>
      <c r="E123" s="46">
        <v>87</v>
      </c>
      <c r="F123" s="46"/>
      <c r="G123" s="47">
        <f t="shared" si="1"/>
        <v>0</v>
      </c>
    </row>
    <row r="124" spans="1:7" s="49" customFormat="1" ht="22.5" customHeight="1" x14ac:dyDescent="0.25">
      <c r="A124" s="50" t="s">
        <v>290</v>
      </c>
      <c r="B124" s="50" t="s">
        <v>291</v>
      </c>
      <c r="C124" s="44" t="s">
        <v>286</v>
      </c>
      <c r="D124" s="45" t="s">
        <v>40</v>
      </c>
      <c r="E124" s="46">
        <v>95</v>
      </c>
      <c r="F124" s="46"/>
      <c r="G124" s="47">
        <f t="shared" si="1"/>
        <v>0</v>
      </c>
    </row>
    <row r="125" spans="1:7" s="49" customFormat="1" ht="31.5" customHeight="1" x14ac:dyDescent="0.25">
      <c r="A125" s="71" t="s">
        <v>292</v>
      </c>
      <c r="B125" s="50" t="s">
        <v>293</v>
      </c>
      <c r="C125" s="44" t="s">
        <v>294</v>
      </c>
      <c r="D125" s="45" t="s">
        <v>72</v>
      </c>
      <c r="E125" s="46">
        <v>65</v>
      </c>
      <c r="F125" s="46"/>
      <c r="G125" s="47">
        <f t="shared" si="1"/>
        <v>0</v>
      </c>
    </row>
    <row r="126" spans="1:7" s="49" customFormat="1" ht="22.5" customHeight="1" x14ac:dyDescent="0.25">
      <c r="A126" s="50" t="s">
        <v>295</v>
      </c>
      <c r="B126" s="50" t="s">
        <v>296</v>
      </c>
      <c r="C126" s="44" t="s">
        <v>297</v>
      </c>
      <c r="D126" s="45" t="s">
        <v>298</v>
      </c>
      <c r="E126" s="46">
        <v>53</v>
      </c>
      <c r="F126" s="46"/>
      <c r="G126" s="47">
        <f t="shared" si="1"/>
        <v>0</v>
      </c>
    </row>
    <row r="127" spans="1:7" s="49" customFormat="1" ht="22.5" customHeight="1" x14ac:dyDescent="0.25">
      <c r="A127" s="50" t="s">
        <v>299</v>
      </c>
      <c r="B127" s="50" t="s">
        <v>300</v>
      </c>
      <c r="C127" s="44" t="s">
        <v>245</v>
      </c>
      <c r="D127" s="45" t="s">
        <v>301</v>
      </c>
      <c r="E127" s="46">
        <v>76</v>
      </c>
      <c r="F127" s="46"/>
      <c r="G127" s="47">
        <f t="shared" si="1"/>
        <v>0</v>
      </c>
    </row>
    <row r="128" spans="1:7" s="49" customFormat="1" ht="22.5" customHeight="1" x14ac:dyDescent="0.25">
      <c r="A128" s="50" t="s">
        <v>302</v>
      </c>
      <c r="B128" s="50" t="s">
        <v>303</v>
      </c>
      <c r="C128" s="44" t="s">
        <v>245</v>
      </c>
      <c r="D128" s="45" t="s">
        <v>304</v>
      </c>
      <c r="E128" s="46">
        <v>445</v>
      </c>
      <c r="F128" s="46"/>
      <c r="G128" s="47">
        <f t="shared" si="1"/>
        <v>0</v>
      </c>
    </row>
    <row r="129" spans="1:7" s="49" customFormat="1" ht="22.5" customHeight="1" x14ac:dyDescent="0.25">
      <c r="A129" s="50" t="s">
        <v>302</v>
      </c>
      <c r="B129" s="50" t="s">
        <v>305</v>
      </c>
      <c r="C129" s="44" t="s">
        <v>245</v>
      </c>
      <c r="D129" s="45" t="s">
        <v>306</v>
      </c>
      <c r="E129" s="46">
        <v>915</v>
      </c>
      <c r="F129" s="46"/>
      <c r="G129" s="47">
        <f t="shared" si="1"/>
        <v>0</v>
      </c>
    </row>
    <row r="130" spans="1:7" s="49" customFormat="1" ht="22.5" customHeight="1" x14ac:dyDescent="0.25">
      <c r="A130" s="50" t="s">
        <v>307</v>
      </c>
      <c r="B130" s="50" t="s">
        <v>308</v>
      </c>
      <c r="C130" s="44" t="s">
        <v>245</v>
      </c>
      <c r="D130" s="45" t="s">
        <v>304</v>
      </c>
      <c r="E130" s="46">
        <v>435</v>
      </c>
      <c r="F130" s="46"/>
      <c r="G130" s="47">
        <f t="shared" si="1"/>
        <v>0</v>
      </c>
    </row>
    <row r="131" spans="1:7" s="49" customFormat="1" ht="22.5" customHeight="1" x14ac:dyDescent="0.25">
      <c r="A131" s="50" t="s">
        <v>307</v>
      </c>
      <c r="B131" s="50" t="s">
        <v>309</v>
      </c>
      <c r="C131" s="44" t="s">
        <v>245</v>
      </c>
      <c r="D131" s="45" t="s">
        <v>306</v>
      </c>
      <c r="E131" s="46">
        <v>755</v>
      </c>
      <c r="F131" s="46"/>
      <c r="G131" s="47">
        <f t="shared" si="1"/>
        <v>0</v>
      </c>
    </row>
    <row r="132" spans="1:7" s="49" customFormat="1" ht="22.5" customHeight="1" x14ac:dyDescent="0.25">
      <c r="A132" s="50" t="s">
        <v>310</v>
      </c>
      <c r="B132" s="50" t="s">
        <v>311</v>
      </c>
      <c r="C132" s="44" t="s">
        <v>245</v>
      </c>
      <c r="D132" s="45" t="s">
        <v>312</v>
      </c>
      <c r="E132" s="46">
        <v>525</v>
      </c>
      <c r="F132" s="46"/>
      <c r="G132" s="47">
        <f t="shared" si="1"/>
        <v>0</v>
      </c>
    </row>
    <row r="133" spans="1:7" s="49" customFormat="1" ht="22.5" customHeight="1" x14ac:dyDescent="0.25">
      <c r="A133" s="50" t="s">
        <v>313</v>
      </c>
      <c r="B133" s="50" t="s">
        <v>314</v>
      </c>
      <c r="C133" s="44" t="s">
        <v>245</v>
      </c>
      <c r="D133" s="45" t="s">
        <v>304</v>
      </c>
      <c r="E133" s="46">
        <v>248</v>
      </c>
      <c r="F133" s="46"/>
      <c r="G133" s="47">
        <f t="shared" si="1"/>
        <v>0</v>
      </c>
    </row>
    <row r="134" spans="1:7" s="49" customFormat="1" ht="22.5" customHeight="1" x14ac:dyDescent="0.25">
      <c r="A134" s="50" t="s">
        <v>315</v>
      </c>
      <c r="B134" s="50" t="s">
        <v>316</v>
      </c>
      <c r="C134" s="44" t="s">
        <v>245</v>
      </c>
      <c r="D134" s="45" t="s">
        <v>250</v>
      </c>
      <c r="E134" s="46">
        <v>34</v>
      </c>
      <c r="F134" s="46"/>
      <c r="G134" s="47">
        <f t="shared" si="1"/>
        <v>0</v>
      </c>
    </row>
    <row r="135" spans="1:7" s="49" customFormat="1" ht="22.5" customHeight="1" x14ac:dyDescent="0.25">
      <c r="A135" s="50" t="s">
        <v>317</v>
      </c>
      <c r="B135" s="50" t="s">
        <v>318</v>
      </c>
      <c r="C135" s="44" t="s">
        <v>245</v>
      </c>
      <c r="D135" s="45" t="s">
        <v>250</v>
      </c>
      <c r="E135" s="46">
        <v>34</v>
      </c>
      <c r="F135" s="46"/>
      <c r="G135" s="47">
        <f t="shared" si="1"/>
        <v>0</v>
      </c>
    </row>
    <row r="136" spans="1:7" s="49" customFormat="1" ht="22.5" customHeight="1" x14ac:dyDescent="0.25">
      <c r="A136" s="50" t="s">
        <v>319</v>
      </c>
      <c r="B136" s="50" t="s">
        <v>320</v>
      </c>
      <c r="C136" s="44" t="s">
        <v>245</v>
      </c>
      <c r="D136" s="45" t="s">
        <v>321</v>
      </c>
      <c r="E136" s="46">
        <v>98</v>
      </c>
      <c r="F136" s="46"/>
      <c r="G136" s="47">
        <f t="shared" si="1"/>
        <v>0</v>
      </c>
    </row>
    <row r="137" spans="1:7" s="49" customFormat="1" ht="22.5" customHeight="1" x14ac:dyDescent="0.25">
      <c r="A137" s="50" t="s">
        <v>322</v>
      </c>
      <c r="B137" s="50" t="s">
        <v>323</v>
      </c>
      <c r="C137" s="44" t="s">
        <v>137</v>
      </c>
      <c r="D137" s="45" t="s">
        <v>324</v>
      </c>
      <c r="E137" s="46">
        <v>124</v>
      </c>
      <c r="F137" s="46"/>
      <c r="G137" s="47">
        <f t="shared" si="1"/>
        <v>0</v>
      </c>
    </row>
    <row r="138" spans="1:7" s="49" customFormat="1" ht="22.5" customHeight="1" x14ac:dyDescent="0.25">
      <c r="A138" s="50" t="s">
        <v>325</v>
      </c>
      <c r="B138" s="50" t="s">
        <v>326</v>
      </c>
      <c r="C138" s="44" t="s">
        <v>245</v>
      </c>
      <c r="D138" s="45" t="s">
        <v>327</v>
      </c>
      <c r="E138" s="46">
        <v>97</v>
      </c>
      <c r="F138" s="46"/>
      <c r="G138" s="47">
        <f t="shared" si="1"/>
        <v>0</v>
      </c>
    </row>
    <row r="139" spans="1:7" s="49" customFormat="1" ht="22.5" customHeight="1" x14ac:dyDescent="0.25">
      <c r="A139" s="50" t="s">
        <v>328</v>
      </c>
      <c r="B139" s="50" t="s">
        <v>329</v>
      </c>
      <c r="C139" s="44" t="s">
        <v>137</v>
      </c>
      <c r="D139" s="45" t="s">
        <v>330</v>
      </c>
      <c r="E139" s="46">
        <v>253</v>
      </c>
      <c r="F139" s="46"/>
      <c r="G139" s="47">
        <f t="shared" si="1"/>
        <v>0</v>
      </c>
    </row>
    <row r="140" spans="1:7" s="49" customFormat="1" ht="22.5" customHeight="1" x14ac:dyDescent="0.25">
      <c r="A140" s="50" t="s">
        <v>331</v>
      </c>
      <c r="B140" s="50" t="s">
        <v>332</v>
      </c>
      <c r="C140" s="44" t="s">
        <v>245</v>
      </c>
      <c r="D140" s="45" t="s">
        <v>333</v>
      </c>
      <c r="E140" s="46">
        <v>64</v>
      </c>
      <c r="F140" s="46"/>
      <c r="G140" s="47">
        <f t="shared" si="1"/>
        <v>0</v>
      </c>
    </row>
    <row r="141" spans="1:7" s="49" customFormat="1" ht="22.5" customHeight="1" x14ac:dyDescent="0.25">
      <c r="A141" s="50" t="s">
        <v>334</v>
      </c>
      <c r="B141" s="50" t="s">
        <v>335</v>
      </c>
      <c r="C141" s="44" t="s">
        <v>245</v>
      </c>
      <c r="D141" s="45" t="s">
        <v>336</v>
      </c>
      <c r="E141" s="46">
        <v>128</v>
      </c>
      <c r="F141" s="46"/>
      <c r="G141" s="47">
        <f t="shared" si="1"/>
        <v>0</v>
      </c>
    </row>
    <row r="142" spans="1:7" s="49" customFormat="1" ht="22.5" customHeight="1" x14ac:dyDescent="0.25">
      <c r="A142" s="50" t="s">
        <v>337</v>
      </c>
      <c r="B142" s="50" t="s">
        <v>338</v>
      </c>
      <c r="C142" s="44" t="s">
        <v>245</v>
      </c>
      <c r="D142" s="45" t="s">
        <v>339</v>
      </c>
      <c r="E142" s="46">
        <v>36</v>
      </c>
      <c r="F142" s="46"/>
      <c r="G142" s="47">
        <f t="shared" si="1"/>
        <v>0</v>
      </c>
    </row>
    <row r="143" spans="1:7" s="49" customFormat="1" ht="22.5" customHeight="1" x14ac:dyDescent="0.25">
      <c r="A143" s="50" t="s">
        <v>340</v>
      </c>
      <c r="B143" s="50" t="s">
        <v>341</v>
      </c>
      <c r="C143" s="44" t="s">
        <v>245</v>
      </c>
      <c r="D143" s="45" t="s">
        <v>342</v>
      </c>
      <c r="E143" s="46">
        <v>47</v>
      </c>
      <c r="F143" s="46"/>
      <c r="G143" s="47">
        <f t="shared" si="1"/>
        <v>0</v>
      </c>
    </row>
    <row r="144" spans="1:7" s="49" customFormat="1" ht="22.5" customHeight="1" x14ac:dyDescent="0.25">
      <c r="A144" s="50" t="s">
        <v>343</v>
      </c>
      <c r="B144" s="50" t="s">
        <v>344</v>
      </c>
      <c r="C144" s="44" t="s">
        <v>245</v>
      </c>
      <c r="D144" s="45" t="s">
        <v>345</v>
      </c>
      <c r="E144" s="46">
        <v>41</v>
      </c>
      <c r="F144" s="46"/>
      <c r="G144" s="47">
        <f t="shared" si="1"/>
        <v>0</v>
      </c>
    </row>
    <row r="145" spans="1:7" s="49" customFormat="1" ht="22.5" customHeight="1" x14ac:dyDescent="0.25">
      <c r="A145" s="50" t="s">
        <v>346</v>
      </c>
      <c r="B145" s="50" t="s">
        <v>347</v>
      </c>
      <c r="C145" s="44" t="s">
        <v>137</v>
      </c>
      <c r="D145" s="45" t="s">
        <v>348</v>
      </c>
      <c r="E145" s="46">
        <v>10</v>
      </c>
      <c r="F145" s="46"/>
      <c r="G145" s="47">
        <f t="shared" si="1"/>
        <v>0</v>
      </c>
    </row>
    <row r="146" spans="1:7" s="49" customFormat="1" ht="22.5" customHeight="1" x14ac:dyDescent="0.25">
      <c r="A146" s="50" t="s">
        <v>349</v>
      </c>
      <c r="B146" s="50" t="s">
        <v>350</v>
      </c>
      <c r="C146" s="44" t="s">
        <v>245</v>
      </c>
      <c r="D146" s="45" t="s">
        <v>351</v>
      </c>
      <c r="E146" s="46">
        <v>140</v>
      </c>
      <c r="F146" s="46"/>
      <c r="G146" s="47">
        <f t="shared" si="1"/>
        <v>0</v>
      </c>
    </row>
    <row r="147" spans="1:7" s="49" customFormat="1" ht="22.5" customHeight="1" x14ac:dyDescent="0.25">
      <c r="A147" s="50" t="s">
        <v>352</v>
      </c>
      <c r="B147" s="50" t="s">
        <v>353</v>
      </c>
      <c r="C147" s="44" t="s">
        <v>245</v>
      </c>
      <c r="D147" s="45" t="s">
        <v>351</v>
      </c>
      <c r="E147" s="46">
        <v>140</v>
      </c>
      <c r="F147" s="46"/>
      <c r="G147" s="47">
        <f t="shared" si="1"/>
        <v>0</v>
      </c>
    </row>
    <row r="148" spans="1:7" s="49" customFormat="1" ht="22.5" customHeight="1" x14ac:dyDescent="0.25">
      <c r="A148" s="50" t="s">
        <v>354</v>
      </c>
      <c r="B148" s="50" t="s">
        <v>355</v>
      </c>
      <c r="C148" s="44" t="s">
        <v>245</v>
      </c>
      <c r="D148" s="45" t="s">
        <v>356</v>
      </c>
      <c r="E148" s="46">
        <v>182</v>
      </c>
      <c r="F148" s="46"/>
      <c r="G148" s="47">
        <f t="shared" ref="G148:G211" si="2">E148*F148</f>
        <v>0</v>
      </c>
    </row>
    <row r="149" spans="1:7" s="49" customFormat="1" ht="22.5" customHeight="1" x14ac:dyDescent="0.25">
      <c r="A149" s="50" t="s">
        <v>357</v>
      </c>
      <c r="B149" s="50" t="s">
        <v>358</v>
      </c>
      <c r="C149" s="44" t="s">
        <v>137</v>
      </c>
      <c r="D149" s="45" t="s">
        <v>351</v>
      </c>
      <c r="E149" s="46">
        <v>95</v>
      </c>
      <c r="F149" s="46"/>
      <c r="G149" s="47">
        <f t="shared" si="2"/>
        <v>0</v>
      </c>
    </row>
    <row r="150" spans="1:7" s="49" customFormat="1" ht="22.5" customHeight="1" x14ac:dyDescent="0.25">
      <c r="A150" s="50" t="s">
        <v>359</v>
      </c>
      <c r="B150" s="50" t="s">
        <v>360</v>
      </c>
      <c r="C150" s="44" t="s">
        <v>137</v>
      </c>
      <c r="D150" s="45" t="s">
        <v>361</v>
      </c>
      <c r="E150" s="46">
        <v>65</v>
      </c>
      <c r="F150" s="46"/>
      <c r="G150" s="47">
        <f t="shared" si="2"/>
        <v>0</v>
      </c>
    </row>
    <row r="151" spans="1:7" s="49" customFormat="1" ht="22.5" customHeight="1" x14ac:dyDescent="0.25">
      <c r="A151" s="50" t="s">
        <v>362</v>
      </c>
      <c r="B151" s="50" t="s">
        <v>363</v>
      </c>
      <c r="C151" s="44" t="s">
        <v>137</v>
      </c>
      <c r="D151" s="45" t="s">
        <v>364</v>
      </c>
      <c r="E151" s="46">
        <v>60</v>
      </c>
      <c r="F151" s="46"/>
      <c r="G151" s="47">
        <f t="shared" si="2"/>
        <v>0</v>
      </c>
    </row>
    <row r="152" spans="1:7" s="49" customFormat="1" ht="22.5" customHeight="1" x14ac:dyDescent="0.25">
      <c r="A152" s="50" t="s">
        <v>365</v>
      </c>
      <c r="B152" s="50" t="s">
        <v>366</v>
      </c>
      <c r="C152" s="44" t="s">
        <v>137</v>
      </c>
      <c r="D152" s="45" t="s">
        <v>364</v>
      </c>
      <c r="E152" s="46">
        <v>54</v>
      </c>
      <c r="F152" s="46"/>
      <c r="G152" s="47">
        <f t="shared" si="2"/>
        <v>0</v>
      </c>
    </row>
    <row r="153" spans="1:7" s="49" customFormat="1" ht="22.5" customHeight="1" x14ac:dyDescent="0.25">
      <c r="A153" s="50" t="s">
        <v>367</v>
      </c>
      <c r="B153" s="50" t="s">
        <v>368</v>
      </c>
      <c r="C153" s="44" t="s">
        <v>137</v>
      </c>
      <c r="D153" s="45" t="s">
        <v>369</v>
      </c>
      <c r="E153" s="46">
        <v>54</v>
      </c>
      <c r="F153" s="46"/>
      <c r="G153" s="47">
        <f t="shared" si="2"/>
        <v>0</v>
      </c>
    </row>
    <row r="154" spans="1:7" s="49" customFormat="1" ht="22.5" customHeight="1" x14ac:dyDescent="0.25">
      <c r="A154" s="50" t="s">
        <v>370</v>
      </c>
      <c r="B154" s="50" t="s">
        <v>371</v>
      </c>
      <c r="C154" s="44" t="s">
        <v>137</v>
      </c>
      <c r="D154" s="45" t="s">
        <v>372</v>
      </c>
      <c r="E154" s="46">
        <v>65</v>
      </c>
      <c r="F154" s="46"/>
      <c r="G154" s="47">
        <f t="shared" si="2"/>
        <v>0</v>
      </c>
    </row>
    <row r="155" spans="1:7" s="49" customFormat="1" ht="22.5" customHeight="1" x14ac:dyDescent="0.25">
      <c r="A155" s="50" t="s">
        <v>373</v>
      </c>
      <c r="B155" s="50" t="s">
        <v>374</v>
      </c>
      <c r="C155" s="44" t="s">
        <v>137</v>
      </c>
      <c r="D155" s="45" t="s">
        <v>364</v>
      </c>
      <c r="E155" s="46">
        <v>50</v>
      </c>
      <c r="F155" s="46"/>
      <c r="G155" s="47">
        <f t="shared" si="2"/>
        <v>0</v>
      </c>
    </row>
    <row r="156" spans="1:7" s="49" customFormat="1" ht="22.5" customHeight="1" x14ac:dyDescent="0.25">
      <c r="A156" s="50" t="s">
        <v>375</v>
      </c>
      <c r="B156" s="50" t="s">
        <v>376</v>
      </c>
      <c r="C156" s="44" t="s">
        <v>377</v>
      </c>
      <c r="D156" s="45" t="s">
        <v>121</v>
      </c>
      <c r="E156" s="46">
        <v>54</v>
      </c>
      <c r="F156" s="46"/>
      <c r="G156" s="47">
        <f t="shared" si="2"/>
        <v>0</v>
      </c>
    </row>
    <row r="157" spans="1:7" s="49" customFormat="1" ht="22.5" customHeight="1" x14ac:dyDescent="0.25">
      <c r="A157" s="50" t="s">
        <v>378</v>
      </c>
      <c r="B157" s="50" t="s">
        <v>379</v>
      </c>
      <c r="C157" s="44" t="s">
        <v>137</v>
      </c>
      <c r="D157" s="45" t="s">
        <v>608</v>
      </c>
      <c r="E157" s="46">
        <v>112</v>
      </c>
      <c r="F157" s="46"/>
      <c r="G157" s="47">
        <f t="shared" si="2"/>
        <v>0</v>
      </c>
    </row>
    <row r="158" spans="1:7" s="49" customFormat="1" ht="22.5" customHeight="1" x14ac:dyDescent="0.25">
      <c r="A158" s="50" t="s">
        <v>380</v>
      </c>
      <c r="B158" s="50" t="s">
        <v>381</v>
      </c>
      <c r="C158" s="44" t="s">
        <v>137</v>
      </c>
      <c r="D158" s="45" t="s">
        <v>382</v>
      </c>
      <c r="E158" s="46">
        <v>112</v>
      </c>
      <c r="F158" s="46"/>
      <c r="G158" s="47">
        <f t="shared" si="2"/>
        <v>0</v>
      </c>
    </row>
    <row r="159" spans="1:7" s="49" customFormat="1" ht="22.5" customHeight="1" x14ac:dyDescent="0.25">
      <c r="A159" s="50" t="s">
        <v>383</v>
      </c>
      <c r="B159" s="50" t="s">
        <v>384</v>
      </c>
      <c r="C159" s="44" t="s">
        <v>137</v>
      </c>
      <c r="D159" s="45" t="s">
        <v>385</v>
      </c>
      <c r="E159" s="46">
        <v>112</v>
      </c>
      <c r="F159" s="46"/>
      <c r="G159" s="47">
        <f t="shared" si="2"/>
        <v>0</v>
      </c>
    </row>
    <row r="160" spans="1:7" s="49" customFormat="1" ht="22.5" customHeight="1" x14ac:dyDescent="0.25">
      <c r="A160" s="50" t="s">
        <v>386</v>
      </c>
      <c r="B160" s="50" t="s">
        <v>387</v>
      </c>
      <c r="C160" s="44" t="s">
        <v>137</v>
      </c>
      <c r="D160" s="45" t="s">
        <v>388</v>
      </c>
      <c r="E160" s="46">
        <v>252</v>
      </c>
      <c r="F160" s="46"/>
      <c r="G160" s="47">
        <f t="shared" si="2"/>
        <v>0</v>
      </c>
    </row>
    <row r="161" spans="1:7" s="49" customFormat="1" ht="22.5" customHeight="1" x14ac:dyDescent="0.25">
      <c r="A161" s="50" t="s">
        <v>389</v>
      </c>
      <c r="B161" s="50" t="s">
        <v>390</v>
      </c>
      <c r="C161" s="44" t="s">
        <v>391</v>
      </c>
      <c r="D161" s="45" t="s">
        <v>16</v>
      </c>
      <c r="E161" s="46">
        <v>96</v>
      </c>
      <c r="F161" s="46"/>
      <c r="G161" s="47">
        <f t="shared" si="2"/>
        <v>0</v>
      </c>
    </row>
    <row r="162" spans="1:7" s="49" customFormat="1" ht="22.5" customHeight="1" x14ac:dyDescent="0.25">
      <c r="A162" s="50" t="s">
        <v>392</v>
      </c>
      <c r="B162" s="50" t="s">
        <v>393</v>
      </c>
      <c r="C162" s="44" t="s">
        <v>391</v>
      </c>
      <c r="D162" s="45" t="s">
        <v>250</v>
      </c>
      <c r="E162" s="46">
        <v>75</v>
      </c>
      <c r="F162" s="46"/>
      <c r="G162" s="47">
        <f t="shared" si="2"/>
        <v>0</v>
      </c>
    </row>
    <row r="163" spans="1:7" s="49" customFormat="1" ht="22.5" customHeight="1" x14ac:dyDescent="0.25">
      <c r="A163" s="50" t="s">
        <v>394</v>
      </c>
      <c r="B163" s="50" t="s">
        <v>395</v>
      </c>
      <c r="C163" s="44" t="s">
        <v>249</v>
      </c>
      <c r="D163" s="45" t="s">
        <v>348</v>
      </c>
      <c r="E163" s="46">
        <v>33</v>
      </c>
      <c r="F163" s="46"/>
      <c r="G163" s="47">
        <f t="shared" si="2"/>
        <v>0</v>
      </c>
    </row>
    <row r="164" spans="1:7" s="49" customFormat="1" ht="22.5" customHeight="1" x14ac:dyDescent="0.25">
      <c r="A164" s="50" t="s">
        <v>396</v>
      </c>
      <c r="B164" s="50" t="s">
        <v>397</v>
      </c>
      <c r="C164" s="44" t="s">
        <v>286</v>
      </c>
      <c r="D164" s="45" t="s">
        <v>398</v>
      </c>
      <c r="E164" s="46">
        <v>35</v>
      </c>
      <c r="F164" s="46"/>
      <c r="G164" s="47">
        <f t="shared" si="2"/>
        <v>0</v>
      </c>
    </row>
    <row r="165" spans="1:7" s="49" customFormat="1" ht="22.5" customHeight="1" x14ac:dyDescent="0.25">
      <c r="A165" s="50" t="s">
        <v>399</v>
      </c>
      <c r="B165" s="50" t="s">
        <v>400</v>
      </c>
      <c r="C165" s="44" t="s">
        <v>286</v>
      </c>
      <c r="D165" s="45" t="s">
        <v>401</v>
      </c>
      <c r="E165" s="46">
        <v>160</v>
      </c>
      <c r="F165" s="46"/>
      <c r="G165" s="47">
        <f t="shared" si="2"/>
        <v>0</v>
      </c>
    </row>
    <row r="166" spans="1:7" s="49" customFormat="1" ht="22.5" customHeight="1" x14ac:dyDescent="0.25">
      <c r="A166" s="50" t="s">
        <v>402</v>
      </c>
      <c r="B166" s="50" t="s">
        <v>403</v>
      </c>
      <c r="C166" s="44" t="s">
        <v>286</v>
      </c>
      <c r="D166" s="45" t="s">
        <v>404</v>
      </c>
      <c r="E166" s="46">
        <v>170</v>
      </c>
      <c r="F166" s="46"/>
      <c r="G166" s="47">
        <f t="shared" si="2"/>
        <v>0</v>
      </c>
    </row>
    <row r="167" spans="1:7" s="49" customFormat="1" ht="22.5" customHeight="1" x14ac:dyDescent="0.25">
      <c r="A167" s="50" t="s">
        <v>405</v>
      </c>
      <c r="B167" s="50" t="s">
        <v>406</v>
      </c>
      <c r="C167" s="44" t="s">
        <v>286</v>
      </c>
      <c r="D167" s="45" t="s">
        <v>401</v>
      </c>
      <c r="E167" s="46">
        <v>45</v>
      </c>
      <c r="F167" s="46"/>
      <c r="G167" s="47">
        <f t="shared" si="2"/>
        <v>0</v>
      </c>
    </row>
    <row r="168" spans="1:7" s="49" customFormat="1" ht="22.5" customHeight="1" x14ac:dyDescent="0.25">
      <c r="A168" s="50" t="s">
        <v>407</v>
      </c>
      <c r="B168" s="50" t="s">
        <v>408</v>
      </c>
      <c r="C168" s="44" t="s">
        <v>409</v>
      </c>
      <c r="D168" s="45" t="s">
        <v>410</v>
      </c>
      <c r="E168" s="46">
        <v>87</v>
      </c>
      <c r="F168" s="46"/>
      <c r="G168" s="47">
        <f t="shared" si="2"/>
        <v>0</v>
      </c>
    </row>
    <row r="169" spans="1:7" s="49" customFormat="1" ht="22.5" customHeight="1" x14ac:dyDescent="0.25">
      <c r="A169" s="50" t="s">
        <v>411</v>
      </c>
      <c r="B169" s="50" t="s">
        <v>412</v>
      </c>
      <c r="C169" s="44" t="s">
        <v>409</v>
      </c>
      <c r="D169" s="45" t="s">
        <v>410</v>
      </c>
      <c r="E169" s="46">
        <v>87</v>
      </c>
      <c r="F169" s="46"/>
      <c r="G169" s="47">
        <f t="shared" si="2"/>
        <v>0</v>
      </c>
    </row>
    <row r="170" spans="1:7" s="49" customFormat="1" ht="22.5" customHeight="1" x14ac:dyDescent="0.25">
      <c r="A170" s="50" t="s">
        <v>413</v>
      </c>
      <c r="B170" s="50" t="s">
        <v>414</v>
      </c>
      <c r="C170" s="44" t="s">
        <v>409</v>
      </c>
      <c r="D170" s="45" t="s">
        <v>410</v>
      </c>
      <c r="E170" s="46">
        <v>87</v>
      </c>
      <c r="F170" s="46"/>
      <c r="G170" s="47">
        <f t="shared" si="2"/>
        <v>0</v>
      </c>
    </row>
    <row r="171" spans="1:7" s="49" customFormat="1" ht="22.5" customHeight="1" x14ac:dyDescent="0.25">
      <c r="A171" s="50" t="s">
        <v>415</v>
      </c>
      <c r="B171" s="50" t="s">
        <v>416</v>
      </c>
      <c r="C171" s="44" t="s">
        <v>409</v>
      </c>
      <c r="D171" s="72" t="s">
        <v>410</v>
      </c>
      <c r="E171" s="46">
        <v>87</v>
      </c>
      <c r="F171" s="46"/>
      <c r="G171" s="47">
        <f t="shared" si="2"/>
        <v>0</v>
      </c>
    </row>
    <row r="172" spans="1:7" s="49" customFormat="1" ht="22.5" customHeight="1" x14ac:dyDescent="0.25">
      <c r="A172" s="50" t="s">
        <v>417</v>
      </c>
      <c r="B172" s="50" t="s">
        <v>418</v>
      </c>
      <c r="C172" s="44" t="s">
        <v>419</v>
      </c>
      <c r="D172" s="72" t="s">
        <v>420</v>
      </c>
      <c r="E172" s="46">
        <v>74</v>
      </c>
      <c r="F172" s="46"/>
      <c r="G172" s="47">
        <f t="shared" si="2"/>
        <v>0</v>
      </c>
    </row>
    <row r="173" spans="1:7" s="49" customFormat="1" ht="22.5" customHeight="1" x14ac:dyDescent="0.25">
      <c r="A173" s="50" t="s">
        <v>417</v>
      </c>
      <c r="B173" s="50" t="s">
        <v>421</v>
      </c>
      <c r="C173" s="44" t="s">
        <v>422</v>
      </c>
      <c r="D173" s="72" t="s">
        <v>423</v>
      </c>
      <c r="E173" s="46">
        <v>74</v>
      </c>
      <c r="F173" s="46"/>
      <c r="G173" s="47">
        <f t="shared" si="2"/>
        <v>0</v>
      </c>
    </row>
    <row r="174" spans="1:7" s="49" customFormat="1" ht="22.5" customHeight="1" x14ac:dyDescent="0.25">
      <c r="A174" s="50" t="s">
        <v>417</v>
      </c>
      <c r="B174" s="50" t="s">
        <v>424</v>
      </c>
      <c r="C174" s="44" t="s">
        <v>425</v>
      </c>
      <c r="D174" s="72" t="s">
        <v>425</v>
      </c>
      <c r="E174" s="46">
        <v>65</v>
      </c>
      <c r="F174" s="46"/>
      <c r="G174" s="47">
        <f t="shared" si="2"/>
        <v>0</v>
      </c>
    </row>
    <row r="175" spans="1:7" s="49" customFormat="1" ht="22.5" customHeight="1" x14ac:dyDescent="0.25">
      <c r="A175" s="50" t="s">
        <v>426</v>
      </c>
      <c r="B175" s="50" t="s">
        <v>427</v>
      </c>
      <c r="C175" s="44" t="s">
        <v>245</v>
      </c>
      <c r="D175" s="72" t="s">
        <v>428</v>
      </c>
      <c r="E175" s="46">
        <v>83</v>
      </c>
      <c r="F175" s="46"/>
      <c r="G175" s="47">
        <f t="shared" si="2"/>
        <v>0</v>
      </c>
    </row>
    <row r="176" spans="1:7" s="49" customFormat="1" ht="22.5" customHeight="1" x14ac:dyDescent="0.25">
      <c r="A176" s="50" t="s">
        <v>429</v>
      </c>
      <c r="B176" s="50" t="s">
        <v>430</v>
      </c>
      <c r="C176" s="44" t="s">
        <v>245</v>
      </c>
      <c r="D176" s="72" t="s">
        <v>431</v>
      </c>
      <c r="E176" s="46">
        <v>50</v>
      </c>
      <c r="F176" s="46"/>
      <c r="G176" s="47">
        <f t="shared" si="2"/>
        <v>0</v>
      </c>
    </row>
    <row r="177" spans="1:7" s="49" customFormat="1" ht="22.5" customHeight="1" x14ac:dyDescent="0.25">
      <c r="A177" s="50" t="s">
        <v>432</v>
      </c>
      <c r="B177" s="50" t="s">
        <v>433</v>
      </c>
      <c r="C177" s="44" t="s">
        <v>245</v>
      </c>
      <c r="D177" s="72" t="s">
        <v>434</v>
      </c>
      <c r="E177" s="46">
        <v>105</v>
      </c>
      <c r="F177" s="46"/>
      <c r="G177" s="47">
        <f t="shared" si="2"/>
        <v>0</v>
      </c>
    </row>
    <row r="178" spans="1:7" s="49" customFormat="1" ht="22.5" customHeight="1" x14ac:dyDescent="0.25">
      <c r="A178" s="50" t="s">
        <v>435</v>
      </c>
      <c r="B178" s="50" t="s">
        <v>436</v>
      </c>
      <c r="C178" s="44" t="s">
        <v>437</v>
      </c>
      <c r="D178" s="72" t="s">
        <v>438</v>
      </c>
      <c r="E178" s="46">
        <v>390</v>
      </c>
      <c r="F178" s="46"/>
      <c r="G178" s="47">
        <f t="shared" si="2"/>
        <v>0</v>
      </c>
    </row>
    <row r="179" spans="1:7" s="49" customFormat="1" ht="22.5" customHeight="1" x14ac:dyDescent="0.25">
      <c r="A179" s="50" t="s">
        <v>439</v>
      </c>
      <c r="B179" s="50" t="s">
        <v>440</v>
      </c>
      <c r="C179" s="44" t="s">
        <v>437</v>
      </c>
      <c r="D179" s="72" t="s">
        <v>438</v>
      </c>
      <c r="E179" s="46">
        <v>390</v>
      </c>
      <c r="F179" s="46"/>
      <c r="G179" s="47">
        <f t="shared" si="2"/>
        <v>0</v>
      </c>
    </row>
    <row r="180" spans="1:7" s="49" customFormat="1" ht="22.5" customHeight="1" x14ac:dyDescent="0.25">
      <c r="A180" s="50" t="s">
        <v>441</v>
      </c>
      <c r="B180" s="50" t="s">
        <v>442</v>
      </c>
      <c r="C180" s="44" t="s">
        <v>437</v>
      </c>
      <c r="D180" s="72" t="s">
        <v>438</v>
      </c>
      <c r="E180" s="46">
        <v>390</v>
      </c>
      <c r="F180" s="46"/>
      <c r="G180" s="47">
        <f t="shared" si="2"/>
        <v>0</v>
      </c>
    </row>
    <row r="181" spans="1:7" s="49" customFormat="1" ht="22.5" customHeight="1" x14ac:dyDescent="0.25">
      <c r="A181" s="50" t="s">
        <v>443</v>
      </c>
      <c r="B181" s="50" t="s">
        <v>444</v>
      </c>
      <c r="C181" s="44" t="s">
        <v>437</v>
      </c>
      <c r="D181" s="72" t="s">
        <v>438</v>
      </c>
      <c r="E181" s="46">
        <v>390</v>
      </c>
      <c r="F181" s="46"/>
      <c r="G181" s="47">
        <f t="shared" si="2"/>
        <v>0</v>
      </c>
    </row>
    <row r="182" spans="1:7" s="49" customFormat="1" ht="22.5" customHeight="1" x14ac:dyDescent="0.25">
      <c r="A182" s="50" t="s">
        <v>445</v>
      </c>
      <c r="B182" s="50" t="s">
        <v>446</v>
      </c>
      <c r="C182" s="44" t="s">
        <v>447</v>
      </c>
      <c r="D182" s="72" t="s">
        <v>448</v>
      </c>
      <c r="E182" s="46">
        <v>230</v>
      </c>
      <c r="F182" s="46"/>
      <c r="G182" s="47">
        <f t="shared" si="2"/>
        <v>0</v>
      </c>
    </row>
    <row r="183" spans="1:7" s="49" customFormat="1" ht="22.5" customHeight="1" x14ac:dyDescent="0.25">
      <c r="A183" s="50" t="s">
        <v>449</v>
      </c>
      <c r="B183" s="50" t="s">
        <v>450</v>
      </c>
      <c r="C183" s="44" t="s">
        <v>451</v>
      </c>
      <c r="D183" s="72" t="s">
        <v>437</v>
      </c>
      <c r="E183" s="46">
        <v>20</v>
      </c>
      <c r="F183" s="46"/>
      <c r="G183" s="47">
        <f t="shared" si="2"/>
        <v>0</v>
      </c>
    </row>
    <row r="184" spans="1:7" s="49" customFormat="1" ht="22.5" customHeight="1" x14ac:dyDescent="0.25">
      <c r="A184" s="50" t="s">
        <v>452</v>
      </c>
      <c r="B184" s="50" t="s">
        <v>453</v>
      </c>
      <c r="C184" s="44" t="s">
        <v>451</v>
      </c>
      <c r="D184" s="72" t="s">
        <v>437</v>
      </c>
      <c r="E184" s="46">
        <v>20</v>
      </c>
      <c r="F184" s="46"/>
      <c r="G184" s="47">
        <f t="shared" si="2"/>
        <v>0</v>
      </c>
    </row>
    <row r="185" spans="1:7" s="49" customFormat="1" ht="22.5" customHeight="1" x14ac:dyDescent="0.25">
      <c r="A185" s="50" t="s">
        <v>454</v>
      </c>
      <c r="B185" s="50" t="s">
        <v>455</v>
      </c>
      <c r="C185" s="44" t="s">
        <v>451</v>
      </c>
      <c r="D185" s="72" t="s">
        <v>437</v>
      </c>
      <c r="E185" s="46">
        <v>20</v>
      </c>
      <c r="F185" s="46"/>
      <c r="G185" s="47">
        <f t="shared" si="2"/>
        <v>0</v>
      </c>
    </row>
    <row r="186" spans="1:7" s="49" customFormat="1" ht="22.5" customHeight="1" x14ac:dyDescent="0.25">
      <c r="A186" s="50" t="s">
        <v>456</v>
      </c>
      <c r="B186" s="50" t="s">
        <v>457</v>
      </c>
      <c r="C186" s="44" t="s">
        <v>245</v>
      </c>
      <c r="D186" s="72" t="s">
        <v>458</v>
      </c>
      <c r="E186" s="46">
        <v>967</v>
      </c>
      <c r="F186" s="46"/>
      <c r="G186" s="47">
        <f t="shared" si="2"/>
        <v>0</v>
      </c>
    </row>
    <row r="187" spans="1:7" s="49" customFormat="1" ht="22.5" customHeight="1" x14ac:dyDescent="0.25">
      <c r="A187" s="50" t="s">
        <v>459</v>
      </c>
      <c r="B187" s="50" t="s">
        <v>460</v>
      </c>
      <c r="C187" s="44" t="s">
        <v>245</v>
      </c>
      <c r="D187" s="72" t="s">
        <v>461</v>
      </c>
      <c r="E187" s="46">
        <v>1062</v>
      </c>
      <c r="F187" s="46"/>
      <c r="G187" s="47">
        <f t="shared" si="2"/>
        <v>0</v>
      </c>
    </row>
    <row r="188" spans="1:7" s="49" customFormat="1" ht="22.5" customHeight="1" x14ac:dyDescent="0.25">
      <c r="A188" s="50" t="s">
        <v>462</v>
      </c>
      <c r="B188" s="50" t="s">
        <v>463</v>
      </c>
      <c r="C188" s="44" t="s">
        <v>245</v>
      </c>
      <c r="D188" s="72" t="s">
        <v>458</v>
      </c>
      <c r="E188" s="46">
        <v>1460</v>
      </c>
      <c r="F188" s="46"/>
      <c r="G188" s="47">
        <f t="shared" si="2"/>
        <v>0</v>
      </c>
    </row>
    <row r="189" spans="1:7" s="49" customFormat="1" ht="22.5" customHeight="1" x14ac:dyDescent="0.25">
      <c r="A189" s="50" t="s">
        <v>464</v>
      </c>
      <c r="B189" s="50" t="s">
        <v>465</v>
      </c>
      <c r="C189" s="44" t="s">
        <v>245</v>
      </c>
      <c r="D189" s="72" t="s">
        <v>458</v>
      </c>
      <c r="E189" s="46">
        <v>1649</v>
      </c>
      <c r="F189" s="46"/>
      <c r="G189" s="47">
        <f t="shared" si="2"/>
        <v>0</v>
      </c>
    </row>
    <row r="190" spans="1:7" s="49" customFormat="1" ht="22.5" customHeight="1" x14ac:dyDescent="0.25">
      <c r="A190" s="50" t="s">
        <v>466</v>
      </c>
      <c r="B190" s="50" t="s">
        <v>467</v>
      </c>
      <c r="C190" s="44" t="s">
        <v>245</v>
      </c>
      <c r="D190" s="72" t="s">
        <v>458</v>
      </c>
      <c r="E190" s="46">
        <v>3725</v>
      </c>
      <c r="F190" s="46"/>
      <c r="G190" s="47">
        <f t="shared" si="2"/>
        <v>0</v>
      </c>
    </row>
    <row r="191" spans="1:7" s="49" customFormat="1" ht="22.5" customHeight="1" x14ac:dyDescent="0.25">
      <c r="A191" s="50" t="s">
        <v>468</v>
      </c>
      <c r="B191" s="50" t="s">
        <v>469</v>
      </c>
      <c r="C191" s="44" t="s">
        <v>245</v>
      </c>
      <c r="D191" s="72" t="s">
        <v>458</v>
      </c>
      <c r="E191" s="46">
        <v>989</v>
      </c>
      <c r="F191" s="46"/>
      <c r="G191" s="47">
        <f t="shared" si="2"/>
        <v>0</v>
      </c>
    </row>
    <row r="192" spans="1:7" s="49" customFormat="1" ht="22.5" customHeight="1" x14ac:dyDescent="0.25">
      <c r="A192" s="50" t="s">
        <v>470</v>
      </c>
      <c r="B192" s="50" t="s">
        <v>471</v>
      </c>
      <c r="C192" s="44" t="s">
        <v>245</v>
      </c>
      <c r="D192" s="72" t="s">
        <v>458</v>
      </c>
      <c r="E192" s="46">
        <v>1869</v>
      </c>
      <c r="F192" s="46"/>
      <c r="G192" s="47">
        <f t="shared" si="2"/>
        <v>0</v>
      </c>
    </row>
    <row r="193" spans="1:7" s="49" customFormat="1" ht="22.5" customHeight="1" x14ac:dyDescent="0.25">
      <c r="A193" s="50" t="s">
        <v>472</v>
      </c>
      <c r="B193" s="50" t="s">
        <v>473</v>
      </c>
      <c r="C193" s="44" t="s">
        <v>245</v>
      </c>
      <c r="D193" s="72" t="s">
        <v>458</v>
      </c>
      <c r="E193" s="46">
        <v>1154</v>
      </c>
      <c r="F193" s="46"/>
      <c r="G193" s="47">
        <f t="shared" si="2"/>
        <v>0</v>
      </c>
    </row>
    <row r="194" spans="1:7" s="49" customFormat="1" ht="22.5" customHeight="1" x14ac:dyDescent="0.25">
      <c r="A194" s="50" t="s">
        <v>474</v>
      </c>
      <c r="B194" s="50" t="s">
        <v>475</v>
      </c>
      <c r="C194" s="44" t="s">
        <v>245</v>
      </c>
      <c r="D194" s="72" t="s">
        <v>461</v>
      </c>
      <c r="E194" s="46">
        <v>956</v>
      </c>
      <c r="F194" s="46"/>
      <c r="G194" s="47">
        <f t="shared" si="2"/>
        <v>0</v>
      </c>
    </row>
    <row r="195" spans="1:7" s="49" customFormat="1" ht="22.5" customHeight="1" x14ac:dyDescent="0.25">
      <c r="A195" s="50" t="s">
        <v>609</v>
      </c>
      <c r="B195" s="50" t="s">
        <v>477</v>
      </c>
      <c r="C195" s="44" t="s">
        <v>245</v>
      </c>
      <c r="D195" s="72" t="s">
        <v>458</v>
      </c>
      <c r="E195" s="46">
        <v>1485</v>
      </c>
      <c r="F195" s="46"/>
      <c r="G195" s="47">
        <f t="shared" si="2"/>
        <v>0</v>
      </c>
    </row>
    <row r="196" spans="1:7" s="49" customFormat="1" ht="22.5" customHeight="1" x14ac:dyDescent="0.25">
      <c r="A196" s="50" t="s">
        <v>610</v>
      </c>
      <c r="B196" s="50" t="s">
        <v>611</v>
      </c>
      <c r="C196" s="44" t="s">
        <v>245</v>
      </c>
      <c r="D196" s="72" t="s">
        <v>461</v>
      </c>
      <c r="E196" s="46">
        <v>1210</v>
      </c>
      <c r="F196" s="46"/>
      <c r="G196" s="47">
        <f t="shared" si="2"/>
        <v>0</v>
      </c>
    </row>
    <row r="197" spans="1:7" s="49" customFormat="1" ht="22.5" customHeight="1" x14ac:dyDescent="0.25">
      <c r="A197" s="50" t="s">
        <v>480</v>
      </c>
      <c r="B197" s="50" t="s">
        <v>481</v>
      </c>
      <c r="C197" s="44" t="s">
        <v>245</v>
      </c>
      <c r="D197" s="72" t="s">
        <v>458</v>
      </c>
      <c r="E197" s="46">
        <v>435</v>
      </c>
      <c r="F197" s="46"/>
      <c r="G197" s="47">
        <f t="shared" si="2"/>
        <v>0</v>
      </c>
    </row>
    <row r="198" spans="1:7" s="49" customFormat="1" ht="22.5" customHeight="1" x14ac:dyDescent="0.25">
      <c r="A198" s="50" t="s">
        <v>482</v>
      </c>
      <c r="B198" s="50" t="s">
        <v>483</v>
      </c>
      <c r="C198" s="44" t="s">
        <v>245</v>
      </c>
      <c r="D198" s="72" t="s">
        <v>461</v>
      </c>
      <c r="E198" s="46">
        <v>967</v>
      </c>
      <c r="F198" s="46"/>
      <c r="G198" s="47">
        <f t="shared" si="2"/>
        <v>0</v>
      </c>
    </row>
    <row r="199" spans="1:7" s="49" customFormat="1" ht="22.5" customHeight="1" x14ac:dyDescent="0.25">
      <c r="A199" s="50" t="s">
        <v>484</v>
      </c>
      <c r="B199" s="50" t="s">
        <v>485</v>
      </c>
      <c r="C199" s="44" t="s">
        <v>245</v>
      </c>
      <c r="D199" s="72" t="s">
        <v>458</v>
      </c>
      <c r="E199" s="46">
        <v>1210</v>
      </c>
      <c r="F199" s="46"/>
      <c r="G199" s="47">
        <f t="shared" si="2"/>
        <v>0</v>
      </c>
    </row>
    <row r="200" spans="1:7" s="49" customFormat="1" ht="22.5" customHeight="1" x14ac:dyDescent="0.25">
      <c r="A200" s="43" t="s">
        <v>486</v>
      </c>
      <c r="B200" s="50" t="s">
        <v>487</v>
      </c>
      <c r="C200" s="44" t="s">
        <v>488</v>
      </c>
      <c r="D200" s="72" t="s">
        <v>438</v>
      </c>
      <c r="E200" s="46">
        <v>979</v>
      </c>
      <c r="F200" s="46"/>
      <c r="G200" s="47">
        <f t="shared" si="2"/>
        <v>0</v>
      </c>
    </row>
    <row r="201" spans="1:7" s="49" customFormat="1" ht="22.5" customHeight="1" x14ac:dyDescent="0.25">
      <c r="A201" s="50" t="s">
        <v>489</v>
      </c>
      <c r="B201" s="50" t="s">
        <v>490</v>
      </c>
      <c r="C201" s="44" t="s">
        <v>488</v>
      </c>
      <c r="D201" s="72" t="s">
        <v>438</v>
      </c>
      <c r="E201" s="46">
        <v>929</v>
      </c>
      <c r="F201" s="46"/>
      <c r="G201" s="47">
        <f t="shared" si="2"/>
        <v>0</v>
      </c>
    </row>
    <row r="202" spans="1:7" s="49" customFormat="1" ht="22.5" customHeight="1" x14ac:dyDescent="0.25">
      <c r="A202" s="50" t="s">
        <v>491</v>
      </c>
      <c r="B202" s="50" t="s">
        <v>492</v>
      </c>
      <c r="C202" s="44" t="s">
        <v>488</v>
      </c>
      <c r="D202" s="72" t="s">
        <v>438</v>
      </c>
      <c r="E202" s="46">
        <v>929</v>
      </c>
      <c r="F202" s="46"/>
      <c r="G202" s="47">
        <f t="shared" si="2"/>
        <v>0</v>
      </c>
    </row>
    <row r="203" spans="1:7" s="49" customFormat="1" ht="22.5" customHeight="1" x14ac:dyDescent="0.25">
      <c r="A203" s="50" t="s">
        <v>493</v>
      </c>
      <c r="B203" s="50" t="s">
        <v>494</v>
      </c>
      <c r="C203" s="44" t="s">
        <v>488</v>
      </c>
      <c r="D203" s="72" t="s">
        <v>438</v>
      </c>
      <c r="E203" s="46">
        <v>1019</v>
      </c>
      <c r="F203" s="46"/>
      <c r="G203" s="47">
        <f t="shared" si="2"/>
        <v>0</v>
      </c>
    </row>
    <row r="204" spans="1:7" s="49" customFormat="1" ht="22.5" customHeight="1" x14ac:dyDescent="0.25">
      <c r="A204" s="50" t="s">
        <v>495</v>
      </c>
      <c r="B204" s="50" t="s">
        <v>496</v>
      </c>
      <c r="C204" s="44" t="s">
        <v>249</v>
      </c>
      <c r="D204" s="72" t="s">
        <v>287</v>
      </c>
      <c r="E204" s="46">
        <v>100</v>
      </c>
      <c r="F204" s="46"/>
      <c r="G204" s="47">
        <f t="shared" si="2"/>
        <v>0</v>
      </c>
    </row>
    <row r="205" spans="1:7" s="49" customFormat="1" ht="22.5" customHeight="1" x14ac:dyDescent="0.25">
      <c r="A205" s="50" t="s">
        <v>497</v>
      </c>
      <c r="B205" s="50" t="s">
        <v>498</v>
      </c>
      <c r="C205" s="73" t="s">
        <v>499</v>
      </c>
      <c r="D205" s="74"/>
      <c r="E205" s="46">
        <v>759</v>
      </c>
      <c r="F205" s="46"/>
      <c r="G205" s="47">
        <f t="shared" si="2"/>
        <v>0</v>
      </c>
    </row>
    <row r="206" spans="1:7" s="49" customFormat="1" ht="22.5" customHeight="1" x14ac:dyDescent="0.25">
      <c r="A206" s="50" t="s">
        <v>500</v>
      </c>
      <c r="B206" s="50" t="s">
        <v>501</v>
      </c>
      <c r="C206" s="73" t="s">
        <v>499</v>
      </c>
      <c r="D206" s="74"/>
      <c r="E206" s="46">
        <v>759</v>
      </c>
      <c r="F206" s="46"/>
      <c r="G206" s="47">
        <f t="shared" si="2"/>
        <v>0</v>
      </c>
    </row>
    <row r="207" spans="1:7" s="49" customFormat="1" ht="22.5" customHeight="1" x14ac:dyDescent="0.25">
      <c r="A207" s="75" t="s">
        <v>502</v>
      </c>
      <c r="B207" s="76" t="s">
        <v>506</v>
      </c>
      <c r="C207" s="111" t="s">
        <v>504</v>
      </c>
      <c r="D207" s="112"/>
      <c r="E207" s="46">
        <v>1200</v>
      </c>
      <c r="F207" s="46"/>
      <c r="G207" s="47">
        <f t="shared" si="2"/>
        <v>0</v>
      </c>
    </row>
    <row r="208" spans="1:7" s="49" customFormat="1" ht="22.5" customHeight="1" x14ac:dyDescent="0.25">
      <c r="A208" s="75" t="s">
        <v>505</v>
      </c>
      <c r="B208" s="76" t="s">
        <v>503</v>
      </c>
      <c r="C208" s="111" t="s">
        <v>504</v>
      </c>
      <c r="D208" s="112"/>
      <c r="E208" s="46">
        <v>1200</v>
      </c>
      <c r="F208" s="46"/>
      <c r="G208" s="47">
        <f t="shared" si="2"/>
        <v>0</v>
      </c>
    </row>
    <row r="209" spans="1:7" s="49" customFormat="1" ht="22.5" customHeight="1" x14ac:dyDescent="0.25">
      <c r="A209" s="75" t="s">
        <v>507</v>
      </c>
      <c r="B209" s="75" t="s">
        <v>508</v>
      </c>
      <c r="C209" s="73" t="s">
        <v>499</v>
      </c>
      <c r="D209" s="78"/>
      <c r="E209" s="46">
        <v>899</v>
      </c>
      <c r="F209" s="46"/>
      <c r="G209" s="47">
        <f t="shared" si="2"/>
        <v>0</v>
      </c>
    </row>
    <row r="210" spans="1:7" s="49" customFormat="1" ht="22.5" customHeight="1" x14ac:dyDescent="0.25">
      <c r="A210" s="75" t="s">
        <v>509</v>
      </c>
      <c r="B210" s="75" t="s">
        <v>510</v>
      </c>
      <c r="C210" s="73" t="s">
        <v>499</v>
      </c>
      <c r="D210" s="78"/>
      <c r="E210" s="46">
        <v>899</v>
      </c>
      <c r="F210" s="46"/>
      <c r="G210" s="47">
        <f t="shared" si="2"/>
        <v>0</v>
      </c>
    </row>
    <row r="211" spans="1:7" s="49" customFormat="1" ht="22.5" customHeight="1" x14ac:dyDescent="0.25">
      <c r="A211" s="75" t="s">
        <v>511</v>
      </c>
      <c r="B211" s="75" t="s">
        <v>512</v>
      </c>
      <c r="C211" s="73" t="s">
        <v>499</v>
      </c>
      <c r="D211" s="78"/>
      <c r="E211" s="46">
        <v>799</v>
      </c>
      <c r="F211" s="46"/>
      <c r="G211" s="47">
        <f t="shared" si="2"/>
        <v>0</v>
      </c>
    </row>
    <row r="212" spans="1:7" s="49" customFormat="1" ht="22.5" customHeight="1" x14ac:dyDescent="0.25">
      <c r="A212" s="75" t="s">
        <v>513</v>
      </c>
      <c r="B212" s="75" t="s">
        <v>514</v>
      </c>
      <c r="C212" s="73" t="s">
        <v>499</v>
      </c>
      <c r="D212" s="79"/>
      <c r="E212" s="46">
        <v>799</v>
      </c>
      <c r="F212" s="46"/>
      <c r="G212" s="47">
        <f t="shared" ref="G212:G243" si="3">E212*F212</f>
        <v>0</v>
      </c>
    </row>
    <row r="213" spans="1:7" s="49" customFormat="1" ht="22.5" customHeight="1" x14ac:dyDescent="0.25">
      <c r="A213" s="75" t="s">
        <v>515</v>
      </c>
      <c r="B213" s="75" t="s">
        <v>516</v>
      </c>
      <c r="C213" s="73" t="s">
        <v>499</v>
      </c>
      <c r="D213" s="79"/>
      <c r="E213" s="46">
        <v>2099</v>
      </c>
      <c r="F213" s="46"/>
      <c r="G213" s="47">
        <f t="shared" si="3"/>
        <v>0</v>
      </c>
    </row>
    <row r="214" spans="1:7" s="49" customFormat="1" ht="22.5" customHeight="1" x14ac:dyDescent="0.25">
      <c r="A214" s="75" t="s">
        <v>517</v>
      </c>
      <c r="B214" s="75" t="s">
        <v>518</v>
      </c>
      <c r="C214" s="73" t="s">
        <v>499</v>
      </c>
      <c r="D214" s="79"/>
      <c r="E214" s="46">
        <v>4950</v>
      </c>
      <c r="F214" s="46"/>
      <c r="G214" s="47">
        <f t="shared" si="3"/>
        <v>0</v>
      </c>
    </row>
    <row r="215" spans="1:7" s="49" customFormat="1" ht="22.5" customHeight="1" x14ac:dyDescent="0.25">
      <c r="A215" s="75" t="s">
        <v>519</v>
      </c>
      <c r="B215" s="75" t="s">
        <v>520</v>
      </c>
      <c r="C215" s="73" t="s">
        <v>499</v>
      </c>
      <c r="D215" s="79"/>
      <c r="E215" s="46">
        <v>799</v>
      </c>
      <c r="F215" s="46"/>
      <c r="G215" s="47">
        <f t="shared" si="3"/>
        <v>0</v>
      </c>
    </row>
    <row r="216" spans="1:7" s="49" customFormat="1" ht="22.5" customHeight="1" x14ac:dyDescent="0.25">
      <c r="A216" s="75" t="s">
        <v>521</v>
      </c>
      <c r="B216" s="75" t="s">
        <v>522</v>
      </c>
      <c r="C216" s="73" t="s">
        <v>499</v>
      </c>
      <c r="D216" s="79"/>
      <c r="E216" s="46">
        <v>799</v>
      </c>
      <c r="F216" s="46"/>
      <c r="G216" s="47">
        <f t="shared" si="3"/>
        <v>0</v>
      </c>
    </row>
    <row r="217" spans="1:7" s="49" customFormat="1" ht="22.5" customHeight="1" x14ac:dyDescent="0.25">
      <c r="A217" s="75" t="s">
        <v>523</v>
      </c>
      <c r="B217" s="75" t="s">
        <v>524</v>
      </c>
      <c r="C217" s="73" t="s">
        <v>499</v>
      </c>
      <c r="D217" s="79"/>
      <c r="E217" s="46">
        <v>859</v>
      </c>
      <c r="F217" s="46"/>
      <c r="G217" s="47">
        <f t="shared" si="3"/>
        <v>0</v>
      </c>
    </row>
    <row r="218" spans="1:7" s="49" customFormat="1" ht="22.5" customHeight="1" x14ac:dyDescent="0.25">
      <c r="A218" s="75" t="s">
        <v>525</v>
      </c>
      <c r="B218" s="75" t="s">
        <v>526</v>
      </c>
      <c r="C218" s="73" t="s">
        <v>499</v>
      </c>
      <c r="D218" s="79"/>
      <c r="E218" s="46">
        <v>799</v>
      </c>
      <c r="F218" s="46"/>
      <c r="G218" s="47">
        <f t="shared" si="3"/>
        <v>0</v>
      </c>
    </row>
    <row r="219" spans="1:7" s="49" customFormat="1" ht="22.5" customHeight="1" x14ac:dyDescent="0.25">
      <c r="A219" s="75" t="s">
        <v>527</v>
      </c>
      <c r="B219" s="75" t="s">
        <v>528</v>
      </c>
      <c r="C219" s="73" t="s">
        <v>499</v>
      </c>
      <c r="D219" s="79"/>
      <c r="E219" s="46">
        <v>799</v>
      </c>
      <c r="F219" s="46"/>
      <c r="G219" s="47">
        <f t="shared" si="3"/>
        <v>0</v>
      </c>
    </row>
    <row r="220" spans="1:7" s="49" customFormat="1" ht="22.5" customHeight="1" x14ac:dyDescent="0.25">
      <c r="A220" s="75" t="s">
        <v>529</v>
      </c>
      <c r="B220" s="75" t="s">
        <v>530</v>
      </c>
      <c r="C220" s="73" t="s">
        <v>499</v>
      </c>
      <c r="D220" s="79"/>
      <c r="E220" s="46">
        <v>699</v>
      </c>
      <c r="F220" s="46"/>
      <c r="G220" s="47">
        <f t="shared" si="3"/>
        <v>0</v>
      </c>
    </row>
    <row r="221" spans="1:7" s="49" customFormat="1" ht="22.5" customHeight="1" x14ac:dyDescent="0.25">
      <c r="A221" s="75" t="s">
        <v>531</v>
      </c>
      <c r="B221" s="75" t="s">
        <v>532</v>
      </c>
      <c r="C221" s="73" t="s">
        <v>499</v>
      </c>
      <c r="D221" s="79"/>
      <c r="E221" s="46">
        <v>699</v>
      </c>
      <c r="F221" s="46"/>
      <c r="G221" s="47">
        <f t="shared" si="3"/>
        <v>0</v>
      </c>
    </row>
    <row r="222" spans="1:7" s="49" customFormat="1" ht="22.5" customHeight="1" x14ac:dyDescent="0.25">
      <c r="A222" s="75" t="s">
        <v>533</v>
      </c>
      <c r="B222" s="75" t="s">
        <v>522</v>
      </c>
      <c r="C222" s="73" t="s">
        <v>499</v>
      </c>
      <c r="D222" s="79"/>
      <c r="E222" s="46">
        <v>699</v>
      </c>
      <c r="F222" s="46"/>
      <c r="G222" s="47">
        <f t="shared" si="3"/>
        <v>0</v>
      </c>
    </row>
    <row r="223" spans="1:7" s="49" customFormat="1" ht="22.5" customHeight="1" x14ac:dyDescent="0.25">
      <c r="A223" s="75" t="s">
        <v>534</v>
      </c>
      <c r="B223" s="75" t="s">
        <v>526</v>
      </c>
      <c r="C223" s="73" t="s">
        <v>499</v>
      </c>
      <c r="D223" s="79"/>
      <c r="E223" s="46">
        <v>699</v>
      </c>
      <c r="F223" s="46"/>
      <c r="G223" s="47">
        <f t="shared" si="3"/>
        <v>0</v>
      </c>
    </row>
    <row r="224" spans="1:7" s="49" customFormat="1" ht="22.5" customHeight="1" x14ac:dyDescent="0.25">
      <c r="A224" s="75" t="s">
        <v>535</v>
      </c>
      <c r="B224" s="75" t="s">
        <v>614</v>
      </c>
      <c r="C224" s="73" t="s">
        <v>499</v>
      </c>
      <c r="D224" s="79"/>
      <c r="E224" s="46">
        <v>699</v>
      </c>
      <c r="F224" s="46"/>
      <c r="G224" s="47">
        <f t="shared" si="3"/>
        <v>0</v>
      </c>
    </row>
    <row r="225" spans="1:7" s="49" customFormat="1" ht="22.5" customHeight="1" x14ac:dyDescent="0.25">
      <c r="A225" s="50" t="s">
        <v>536</v>
      </c>
      <c r="B225" s="50" t="s">
        <v>537</v>
      </c>
      <c r="C225" s="44" t="s">
        <v>286</v>
      </c>
      <c r="D225" s="72" t="s">
        <v>538</v>
      </c>
      <c r="E225" s="46">
        <v>61</v>
      </c>
      <c r="F225" s="46"/>
      <c r="G225" s="47">
        <f t="shared" si="3"/>
        <v>0</v>
      </c>
    </row>
    <row r="226" spans="1:7" s="49" customFormat="1" ht="22.5" customHeight="1" x14ac:dyDescent="0.25">
      <c r="A226" s="50" t="s">
        <v>536</v>
      </c>
      <c r="B226" s="50" t="s">
        <v>539</v>
      </c>
      <c r="C226" s="44" t="s">
        <v>286</v>
      </c>
      <c r="D226" s="72" t="s">
        <v>540</v>
      </c>
      <c r="E226" s="46">
        <v>57</v>
      </c>
      <c r="F226" s="46"/>
      <c r="G226" s="47">
        <f t="shared" si="3"/>
        <v>0</v>
      </c>
    </row>
    <row r="227" spans="1:7" s="49" customFormat="1" ht="22.5" customHeight="1" x14ac:dyDescent="0.25">
      <c r="A227" s="50" t="s">
        <v>541</v>
      </c>
      <c r="B227" s="50" t="s">
        <v>542</v>
      </c>
      <c r="C227" s="44" t="s">
        <v>245</v>
      </c>
      <c r="D227" s="72" t="s">
        <v>543</v>
      </c>
      <c r="E227" s="46">
        <v>68</v>
      </c>
      <c r="F227" s="46"/>
      <c r="G227" s="47">
        <f t="shared" si="3"/>
        <v>0</v>
      </c>
    </row>
    <row r="228" spans="1:7" s="49" customFormat="1" ht="22.5" customHeight="1" x14ac:dyDescent="0.25">
      <c r="A228" s="50" t="s">
        <v>544</v>
      </c>
      <c r="B228" s="50" t="s">
        <v>613</v>
      </c>
      <c r="C228" s="44" t="s">
        <v>279</v>
      </c>
      <c r="D228" s="72" t="s">
        <v>546</v>
      </c>
      <c r="E228" s="46">
        <v>94</v>
      </c>
      <c r="F228" s="46"/>
      <c r="G228" s="47">
        <f t="shared" si="3"/>
        <v>0</v>
      </c>
    </row>
    <row r="229" spans="1:7" s="49" customFormat="1" ht="22.5" customHeight="1" x14ac:dyDescent="0.25">
      <c r="A229" s="50" t="s">
        <v>547</v>
      </c>
      <c r="B229" s="50" t="s">
        <v>548</v>
      </c>
      <c r="C229" s="44" t="s">
        <v>279</v>
      </c>
      <c r="D229" s="72" t="s">
        <v>549</v>
      </c>
      <c r="E229" s="46">
        <v>143</v>
      </c>
      <c r="F229" s="46"/>
      <c r="G229" s="47">
        <f t="shared" si="3"/>
        <v>0</v>
      </c>
    </row>
    <row r="230" spans="1:7" s="49" customFormat="1" ht="22.5" customHeight="1" x14ac:dyDescent="0.25">
      <c r="A230" s="50" t="s">
        <v>550</v>
      </c>
      <c r="B230" s="50" t="s">
        <v>551</v>
      </c>
      <c r="C230" s="44" t="s">
        <v>552</v>
      </c>
      <c r="D230" s="72" t="s">
        <v>553</v>
      </c>
      <c r="E230" s="46">
        <v>167</v>
      </c>
      <c r="F230" s="46"/>
      <c r="G230" s="47">
        <f t="shared" si="3"/>
        <v>0</v>
      </c>
    </row>
    <row r="231" spans="1:7" s="49" customFormat="1" ht="22.5" customHeight="1" x14ac:dyDescent="0.25">
      <c r="A231" s="50" t="s">
        <v>554</v>
      </c>
      <c r="B231" s="50" t="s">
        <v>555</v>
      </c>
      <c r="C231" s="44" t="s">
        <v>279</v>
      </c>
      <c r="D231" s="72" t="s">
        <v>556</v>
      </c>
      <c r="E231" s="46">
        <v>66</v>
      </c>
      <c r="F231" s="46"/>
      <c r="G231" s="47">
        <f t="shared" si="3"/>
        <v>0</v>
      </c>
    </row>
    <row r="232" spans="1:7" s="49" customFormat="1" ht="22.5" customHeight="1" x14ac:dyDescent="0.25">
      <c r="A232" s="50" t="s">
        <v>557</v>
      </c>
      <c r="B232" s="50" t="s">
        <v>558</v>
      </c>
      <c r="C232" s="44" t="s">
        <v>559</v>
      </c>
      <c r="D232" s="72" t="s">
        <v>560</v>
      </c>
      <c r="E232" s="46">
        <v>160</v>
      </c>
      <c r="F232" s="46"/>
      <c r="G232" s="47">
        <f t="shared" si="3"/>
        <v>0</v>
      </c>
    </row>
    <row r="233" spans="1:7" s="49" customFormat="1" ht="22.5" customHeight="1" x14ac:dyDescent="0.25">
      <c r="A233" s="50" t="s">
        <v>561</v>
      </c>
      <c r="B233" s="50" t="s">
        <v>562</v>
      </c>
      <c r="C233" s="44" t="s">
        <v>156</v>
      </c>
      <c r="D233" s="72" t="s">
        <v>563</v>
      </c>
      <c r="E233" s="46">
        <v>55</v>
      </c>
      <c r="F233" s="46"/>
      <c r="G233" s="47">
        <f t="shared" si="3"/>
        <v>0</v>
      </c>
    </row>
    <row r="234" spans="1:7" s="49" customFormat="1" ht="22.5" customHeight="1" x14ac:dyDescent="0.25">
      <c r="A234" s="50" t="s">
        <v>564</v>
      </c>
      <c r="B234" s="50" t="s">
        <v>565</v>
      </c>
      <c r="C234" s="44" t="s">
        <v>156</v>
      </c>
      <c r="D234" s="72" t="s">
        <v>563</v>
      </c>
      <c r="E234" s="46">
        <v>55</v>
      </c>
      <c r="F234" s="46"/>
      <c r="G234" s="47">
        <f t="shared" si="3"/>
        <v>0</v>
      </c>
    </row>
    <row r="235" spans="1:7" s="49" customFormat="1" ht="22.5" customHeight="1" x14ac:dyDescent="0.25">
      <c r="A235" s="50" t="s">
        <v>566</v>
      </c>
      <c r="B235" s="50" t="s">
        <v>567</v>
      </c>
      <c r="C235" s="44" t="s">
        <v>279</v>
      </c>
      <c r="D235" s="72" t="s">
        <v>568</v>
      </c>
      <c r="E235" s="46">
        <v>89</v>
      </c>
      <c r="F235" s="46"/>
      <c r="G235" s="47">
        <f t="shared" si="3"/>
        <v>0</v>
      </c>
    </row>
    <row r="236" spans="1:7" s="49" customFormat="1" ht="22.5" customHeight="1" x14ac:dyDescent="0.25">
      <c r="A236" s="50" t="s">
        <v>569</v>
      </c>
      <c r="B236" s="50" t="s">
        <v>570</v>
      </c>
      <c r="C236" s="44" t="s">
        <v>552</v>
      </c>
      <c r="D236" s="72" t="s">
        <v>612</v>
      </c>
      <c r="E236" s="46">
        <v>68</v>
      </c>
      <c r="F236" s="46"/>
      <c r="G236" s="47">
        <f t="shared" si="3"/>
        <v>0</v>
      </c>
    </row>
    <row r="237" spans="1:7" s="49" customFormat="1" ht="22.5" customHeight="1" x14ac:dyDescent="0.25">
      <c r="A237" s="50" t="s">
        <v>571</v>
      </c>
      <c r="B237" s="50" t="s">
        <v>572</v>
      </c>
      <c r="C237" s="44" t="s">
        <v>409</v>
      </c>
      <c r="D237" s="72" t="s">
        <v>573</v>
      </c>
      <c r="E237" s="46">
        <v>189</v>
      </c>
      <c r="F237" s="46"/>
      <c r="G237" s="47">
        <f t="shared" si="3"/>
        <v>0</v>
      </c>
    </row>
    <row r="238" spans="1:7" s="49" customFormat="1" ht="22.5" customHeight="1" x14ac:dyDescent="0.25">
      <c r="A238" s="50" t="s">
        <v>574</v>
      </c>
      <c r="B238" s="50" t="s">
        <v>575</v>
      </c>
      <c r="C238" s="44" t="s">
        <v>409</v>
      </c>
      <c r="D238" s="72" t="s">
        <v>576</v>
      </c>
      <c r="E238" s="46">
        <v>87</v>
      </c>
      <c r="F238" s="46"/>
      <c r="G238" s="47">
        <f t="shared" si="3"/>
        <v>0</v>
      </c>
    </row>
    <row r="239" spans="1:7" s="49" customFormat="1" ht="22.5" customHeight="1" x14ac:dyDescent="0.25">
      <c r="A239" s="50" t="s">
        <v>577</v>
      </c>
      <c r="B239" s="50" t="s">
        <v>578</v>
      </c>
      <c r="C239" s="44" t="s">
        <v>279</v>
      </c>
      <c r="D239" s="72" t="s">
        <v>579</v>
      </c>
      <c r="E239" s="46">
        <v>22</v>
      </c>
      <c r="F239" s="46"/>
      <c r="G239" s="47">
        <f t="shared" si="3"/>
        <v>0</v>
      </c>
    </row>
    <row r="240" spans="1:7" s="49" customFormat="1" ht="22.5" customHeight="1" x14ac:dyDescent="0.25">
      <c r="A240" s="50" t="s">
        <v>580</v>
      </c>
      <c r="B240" s="50" t="s">
        <v>581</v>
      </c>
      <c r="C240" s="44" t="s">
        <v>552</v>
      </c>
      <c r="D240" s="72" t="s">
        <v>582</v>
      </c>
      <c r="E240" s="46">
        <v>22</v>
      </c>
      <c r="F240" s="46"/>
      <c r="G240" s="47">
        <f t="shared" si="3"/>
        <v>0</v>
      </c>
    </row>
    <row r="241" spans="1:7" s="49" customFormat="1" ht="22.5" customHeight="1" x14ac:dyDescent="0.25">
      <c r="A241" s="50" t="s">
        <v>583</v>
      </c>
      <c r="B241" s="50" t="s">
        <v>584</v>
      </c>
      <c r="C241" s="44" t="s">
        <v>245</v>
      </c>
      <c r="D241" s="72" t="s">
        <v>585</v>
      </c>
      <c r="E241" s="46">
        <v>59</v>
      </c>
      <c r="F241" s="46"/>
      <c r="G241" s="47">
        <f t="shared" si="3"/>
        <v>0</v>
      </c>
    </row>
    <row r="242" spans="1:7" s="49" customFormat="1" ht="22.5" customHeight="1" x14ac:dyDescent="0.25">
      <c r="A242" s="43" t="s">
        <v>586</v>
      </c>
      <c r="B242" s="50" t="s">
        <v>587</v>
      </c>
      <c r="C242" s="44" t="s">
        <v>279</v>
      </c>
      <c r="D242" s="72" t="s">
        <v>588</v>
      </c>
      <c r="E242" s="46">
        <v>96</v>
      </c>
      <c r="F242" s="46"/>
      <c r="G242" s="47">
        <f t="shared" si="3"/>
        <v>0</v>
      </c>
    </row>
    <row r="243" spans="1:7" s="49" customFormat="1" ht="16.5" customHeight="1" x14ac:dyDescent="0.25">
      <c r="A243" s="50" t="s">
        <v>589</v>
      </c>
      <c r="B243" s="50" t="s">
        <v>590</v>
      </c>
      <c r="C243" s="44" t="s">
        <v>286</v>
      </c>
      <c r="D243" s="72" t="s">
        <v>591</v>
      </c>
      <c r="E243" s="46">
        <v>100</v>
      </c>
      <c r="F243" s="46"/>
      <c r="G243" s="47">
        <f t="shared" si="3"/>
        <v>0</v>
      </c>
    </row>
    <row r="244" spans="1:7" ht="16.5" customHeight="1" x14ac:dyDescent="0.25">
      <c r="A244" s="19"/>
      <c r="B244" s="20"/>
      <c r="C244" s="21"/>
      <c r="D244" s="21"/>
      <c r="E244" s="22"/>
      <c r="F244" s="23" t="s">
        <v>5</v>
      </c>
      <c r="G244" s="17">
        <f>SUM(G17:G243)</f>
        <v>0</v>
      </c>
    </row>
    <row r="245" spans="1:7" ht="17.25" customHeight="1" x14ac:dyDescent="0.25">
      <c r="A245" s="89" t="s">
        <v>592</v>
      </c>
      <c r="B245" s="90"/>
      <c r="C245" s="90"/>
      <c r="D245" s="92" t="s">
        <v>626</v>
      </c>
      <c r="E245" s="93"/>
      <c r="F245" s="51" t="s">
        <v>5</v>
      </c>
      <c r="G245" s="41">
        <f>G244*1.15</f>
        <v>0</v>
      </c>
    </row>
    <row r="246" spans="1:7" ht="17.25" customHeight="1" x14ac:dyDescent="0.25">
      <c r="A246" s="91"/>
      <c r="B246" s="90"/>
      <c r="C246" s="90"/>
      <c r="D246" s="24"/>
      <c r="E246" s="25"/>
      <c r="F246" s="26" t="s">
        <v>593</v>
      </c>
      <c r="G246" s="17">
        <f>G244/35</f>
        <v>0</v>
      </c>
    </row>
    <row r="247" spans="1:7" ht="17.25" customHeight="1" x14ac:dyDescent="0.25">
      <c r="A247" s="27" t="s">
        <v>629</v>
      </c>
      <c r="B247" s="28"/>
      <c r="C247" s="29"/>
      <c r="D247" s="94" t="s">
        <v>626</v>
      </c>
      <c r="E247" s="95"/>
      <c r="F247" s="52" t="s">
        <v>593</v>
      </c>
      <c r="G247" s="53">
        <f>G246*1.15</f>
        <v>0</v>
      </c>
    </row>
    <row r="248" spans="1:7" ht="17.25" customHeight="1" x14ac:dyDescent="0.25">
      <c r="A248" s="30" t="s">
        <v>594</v>
      </c>
      <c r="B248" s="31"/>
      <c r="C248" s="32"/>
      <c r="D248" s="32"/>
      <c r="E248" s="22"/>
      <c r="F248" s="22"/>
      <c r="G248" s="33"/>
    </row>
    <row r="249" spans="1:7" ht="17.25" customHeight="1" x14ac:dyDescent="0.3">
      <c r="A249" s="34"/>
      <c r="B249" s="35"/>
      <c r="C249" s="24"/>
      <c r="D249" s="24"/>
      <c r="E249" s="25"/>
      <c r="F249" s="25"/>
      <c r="G249" s="8" t="s">
        <v>595</v>
      </c>
    </row>
    <row r="250" spans="1:7" ht="16.5" customHeight="1" x14ac:dyDescent="0.25">
      <c r="A250" s="2"/>
      <c r="B250" s="2"/>
      <c r="C250" s="2"/>
      <c r="D250" s="2"/>
      <c r="E250" s="2"/>
      <c r="F250" s="2"/>
      <c r="G250" s="2"/>
    </row>
    <row r="251" spans="1:7" ht="16.5" customHeight="1" x14ac:dyDescent="0.25">
      <c r="A251" s="24"/>
      <c r="B251" s="35"/>
      <c r="C251" s="24"/>
      <c r="D251" s="24"/>
      <c r="E251" s="2"/>
      <c r="F251" s="2"/>
      <c r="G251" s="6"/>
    </row>
    <row r="252" spans="1:7" ht="16.5" customHeight="1" x14ac:dyDescent="0.25">
      <c r="A252" s="2"/>
      <c r="B252" s="2"/>
      <c r="C252" s="2"/>
      <c r="D252" s="2"/>
      <c r="E252" s="2"/>
      <c r="F252" s="2"/>
      <c r="G252" s="6"/>
    </row>
    <row r="253" spans="1:7" ht="16.5" customHeight="1" x14ac:dyDescent="0.25">
      <c r="A253" s="2"/>
      <c r="B253" s="2"/>
      <c r="C253" s="2"/>
      <c r="D253" s="2"/>
      <c r="E253" s="2"/>
      <c r="F253" s="2"/>
      <c r="G253" s="6"/>
    </row>
    <row r="254" spans="1:7" ht="16.5" customHeight="1" x14ac:dyDescent="0.25">
      <c r="A254" s="2"/>
      <c r="B254" s="2"/>
      <c r="C254" s="2"/>
      <c r="D254" s="2"/>
      <c r="E254" s="2"/>
      <c r="F254" s="2"/>
      <c r="G254" s="6"/>
    </row>
  </sheetData>
  <mergeCells count="9">
    <mergeCell ref="A245:C246"/>
    <mergeCell ref="D245:E245"/>
    <mergeCell ref="D247:E247"/>
    <mergeCell ref="B1:G4"/>
    <mergeCell ref="B5:G9"/>
    <mergeCell ref="A13:C13"/>
    <mergeCell ref="F13:G13"/>
    <mergeCell ref="C207:D207"/>
    <mergeCell ref="C208:D208"/>
  </mergeCells>
  <hyperlinks>
    <hyperlink ref="F13" r:id="rId1" xr:uid="{F6930086-2F26-40C8-9DE4-0CA54B3B56BD}"/>
  </hyperlinks>
  <pageMargins left="0.39370100000000002" right="0.22" top="0.472441" bottom="0.43307099999999998" header="0.15748000000000001" footer="0.31496099999999999"/>
  <pageSetup scale="70" orientation="portrait"/>
  <headerFooter>
    <oddFooter>&amp;C&amp;"Helvetica Neue,Regular"&amp;12&amp;K000000&amp;P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54"/>
  <sheetViews>
    <sheetView showGridLines="0" topLeftCell="A76" zoomScaleNormal="100" workbookViewId="0">
      <selection activeCell="B1" sqref="B1:H4"/>
    </sheetView>
  </sheetViews>
  <sheetFormatPr defaultColWidth="9" defaultRowHeight="16.5" customHeight="1" x14ac:dyDescent="0.25"/>
  <cols>
    <col min="1" max="1" width="54.140625" style="1" customWidth="1"/>
    <col min="2" max="2" width="16" style="1" customWidth="1"/>
    <col min="3" max="3" width="12.85546875" style="1" customWidth="1"/>
    <col min="4" max="4" width="11.42578125" style="1" customWidth="1"/>
    <col min="5" max="5" width="13.85546875" style="1" customWidth="1"/>
    <col min="6" max="6" width="9" style="1" customWidth="1"/>
    <col min="7" max="7" width="11.42578125" style="1" customWidth="1"/>
    <col min="8" max="8" width="19.42578125" style="1" customWidth="1"/>
    <col min="9" max="10" width="9" style="1" customWidth="1"/>
    <col min="11" max="16384" width="9" style="1"/>
  </cols>
  <sheetData>
    <row r="1" spans="1:9" ht="27" customHeight="1" x14ac:dyDescent="0.25">
      <c r="A1" s="2"/>
      <c r="B1" s="113" t="s">
        <v>627</v>
      </c>
      <c r="C1" s="114"/>
      <c r="D1" s="114"/>
      <c r="E1" s="114"/>
      <c r="F1" s="114"/>
      <c r="G1" s="114"/>
      <c r="H1" s="115"/>
    </row>
    <row r="2" spans="1:9" ht="27" customHeight="1" x14ac:dyDescent="0.25">
      <c r="A2" s="2"/>
      <c r="B2" s="116"/>
      <c r="C2" s="117"/>
      <c r="D2" s="117"/>
      <c r="E2" s="117"/>
      <c r="F2" s="117"/>
      <c r="G2" s="117"/>
      <c r="H2" s="118"/>
    </row>
    <row r="3" spans="1:9" ht="27" customHeight="1" x14ac:dyDescent="0.25">
      <c r="A3" s="2"/>
      <c r="B3" s="116"/>
      <c r="C3" s="117"/>
      <c r="D3" s="117"/>
      <c r="E3" s="117"/>
      <c r="F3" s="117"/>
      <c r="G3" s="117"/>
      <c r="H3" s="118"/>
    </row>
    <row r="4" spans="1:9" ht="27" customHeight="1" x14ac:dyDescent="0.25">
      <c r="A4" s="2"/>
      <c r="B4" s="119"/>
      <c r="C4" s="120"/>
      <c r="D4" s="120"/>
      <c r="E4" s="120"/>
      <c r="F4" s="120"/>
      <c r="G4" s="120"/>
      <c r="H4" s="121"/>
    </row>
    <row r="5" spans="1:9" ht="27" customHeight="1" x14ac:dyDescent="0.25">
      <c r="A5" s="87"/>
      <c r="B5" s="122" t="s">
        <v>628</v>
      </c>
      <c r="C5" s="123"/>
      <c r="D5" s="123"/>
      <c r="E5" s="123"/>
      <c r="F5" s="123"/>
      <c r="G5" s="123"/>
      <c r="H5" s="124"/>
    </row>
    <row r="6" spans="1:9" ht="27" customHeight="1" x14ac:dyDescent="0.25">
      <c r="A6" s="87"/>
      <c r="B6" s="125"/>
      <c r="C6" s="126"/>
      <c r="D6" s="126"/>
      <c r="E6" s="126"/>
      <c r="F6" s="126"/>
      <c r="G6" s="126"/>
      <c r="H6" s="127"/>
    </row>
    <row r="7" spans="1:9" ht="27" customHeight="1" x14ac:dyDescent="0.25">
      <c r="A7" s="87"/>
      <c r="B7" s="125"/>
      <c r="C7" s="126"/>
      <c r="D7" s="126"/>
      <c r="E7" s="126"/>
      <c r="F7" s="126"/>
      <c r="G7" s="126"/>
      <c r="H7" s="127"/>
    </row>
    <row r="8" spans="1:9" ht="27" customHeight="1" x14ac:dyDescent="0.25">
      <c r="A8" s="87"/>
      <c r="B8" s="125"/>
      <c r="C8" s="126"/>
      <c r="D8" s="126"/>
      <c r="E8" s="126"/>
      <c r="F8" s="126"/>
      <c r="G8" s="126"/>
      <c r="H8" s="127"/>
    </row>
    <row r="9" spans="1:9" ht="27" customHeight="1" x14ac:dyDescent="0.25">
      <c r="A9" s="87"/>
      <c r="B9" s="128"/>
      <c r="C9" s="129"/>
      <c r="D9" s="129"/>
      <c r="E9" s="129"/>
      <c r="F9" s="129"/>
      <c r="G9" s="129"/>
      <c r="H9" s="130"/>
    </row>
    <row r="10" spans="1:9" ht="16.5" customHeight="1" x14ac:dyDescent="0.25">
      <c r="A10" s="87"/>
      <c r="B10" s="42"/>
      <c r="C10" s="42"/>
      <c r="D10" s="42"/>
      <c r="E10" s="42"/>
      <c r="F10" s="42"/>
      <c r="G10" s="42"/>
      <c r="H10" s="2"/>
    </row>
    <row r="11" spans="1:9" ht="16.5" customHeight="1" x14ac:dyDescent="0.25">
      <c r="A11" s="37" t="s">
        <v>0</v>
      </c>
      <c r="B11" s="3"/>
      <c r="C11" s="4"/>
      <c r="D11" s="5"/>
      <c r="E11" s="2"/>
      <c r="F11" s="2"/>
      <c r="G11" s="6"/>
      <c r="H11" s="2"/>
    </row>
    <row r="12" spans="1:9" ht="16.5" customHeight="1" x14ac:dyDescent="0.25">
      <c r="A12" s="38" t="s">
        <v>602</v>
      </c>
      <c r="B12" s="3"/>
      <c r="C12" s="4"/>
      <c r="D12" s="5"/>
      <c r="E12" s="2"/>
      <c r="F12" s="2"/>
      <c r="G12" s="6"/>
      <c r="H12" s="2"/>
    </row>
    <row r="13" spans="1:9" ht="17.25" customHeight="1" x14ac:dyDescent="0.3">
      <c r="A13" s="107" t="s">
        <v>1</v>
      </c>
      <c r="B13" s="108"/>
      <c r="C13" s="108"/>
      <c r="D13" s="2"/>
      <c r="E13" s="7"/>
      <c r="F13" s="109" t="s">
        <v>2</v>
      </c>
      <c r="G13" s="110"/>
      <c r="H13" s="110"/>
    </row>
    <row r="14" spans="1:9" ht="17.25" customHeight="1" x14ac:dyDescent="0.3">
      <c r="A14" s="39"/>
      <c r="B14" s="40"/>
      <c r="C14" s="39"/>
      <c r="D14" s="8" t="s">
        <v>3</v>
      </c>
      <c r="E14" s="9" t="s">
        <v>4</v>
      </c>
      <c r="F14" s="10">
        <v>30</v>
      </c>
      <c r="G14" s="11" t="s">
        <v>5</v>
      </c>
      <c r="H14" s="2"/>
    </row>
    <row r="15" spans="1:9" ht="16.5" customHeight="1" x14ac:dyDescent="0.25">
      <c r="A15" s="12"/>
      <c r="B15" s="13"/>
      <c r="C15" s="2"/>
      <c r="D15" s="2"/>
      <c r="E15" s="9" t="s">
        <v>6</v>
      </c>
      <c r="F15" s="10">
        <v>35</v>
      </c>
      <c r="G15" s="11" t="s">
        <v>5</v>
      </c>
      <c r="H15" s="2"/>
    </row>
    <row r="16" spans="1:9" ht="16.5" customHeight="1" x14ac:dyDescent="0.25">
      <c r="A16" s="14" t="s">
        <v>7</v>
      </c>
      <c r="B16" s="15"/>
      <c r="C16" s="15"/>
      <c r="D16" s="16" t="s">
        <v>8</v>
      </c>
      <c r="E16" s="16" t="s">
        <v>9</v>
      </c>
      <c r="F16" s="16" t="s">
        <v>10</v>
      </c>
      <c r="G16" s="16" t="s">
        <v>11</v>
      </c>
      <c r="H16" s="16" t="s">
        <v>12</v>
      </c>
      <c r="I16" s="2"/>
    </row>
    <row r="17" spans="1:9" s="49" customFormat="1" ht="60" customHeight="1" x14ac:dyDescent="0.25">
      <c r="A17" s="50" t="s">
        <v>13</v>
      </c>
      <c r="B17" s="50" t="s">
        <v>14</v>
      </c>
      <c r="C17" s="79"/>
      <c r="D17" s="44" t="s">
        <v>15</v>
      </c>
      <c r="E17" s="45" t="s">
        <v>16</v>
      </c>
      <c r="F17" s="46">
        <v>190</v>
      </c>
      <c r="G17" s="46"/>
      <c r="H17" s="47">
        <f>F17*G17</f>
        <v>0</v>
      </c>
      <c r="I17" s="48"/>
    </row>
    <row r="18" spans="1:9" s="49" customFormat="1" ht="60" customHeight="1" x14ac:dyDescent="0.25">
      <c r="A18" s="50" t="s">
        <v>17</v>
      </c>
      <c r="B18" s="50" t="s">
        <v>18</v>
      </c>
      <c r="C18" s="79"/>
      <c r="D18" s="44" t="s">
        <v>15</v>
      </c>
      <c r="E18" s="45" t="s">
        <v>16</v>
      </c>
      <c r="F18" s="46">
        <v>85</v>
      </c>
      <c r="G18" s="46"/>
      <c r="H18" s="47">
        <f t="shared" ref="H18:H78" si="0">F18*G18</f>
        <v>0</v>
      </c>
      <c r="I18" s="48"/>
    </row>
    <row r="19" spans="1:9" s="49" customFormat="1" ht="60" customHeight="1" x14ac:dyDescent="0.25">
      <c r="A19" s="50" t="s">
        <v>19</v>
      </c>
      <c r="B19" s="50" t="s">
        <v>20</v>
      </c>
      <c r="C19" s="79"/>
      <c r="D19" s="44" t="s">
        <v>15</v>
      </c>
      <c r="E19" s="45" t="s">
        <v>21</v>
      </c>
      <c r="F19" s="46">
        <v>460</v>
      </c>
      <c r="G19" s="46"/>
      <c r="H19" s="47">
        <f t="shared" si="0"/>
        <v>0</v>
      </c>
      <c r="I19" s="48"/>
    </row>
    <row r="20" spans="1:9" s="49" customFormat="1" ht="60" customHeight="1" x14ac:dyDescent="0.25">
      <c r="A20" s="50" t="s">
        <v>22</v>
      </c>
      <c r="B20" s="50" t="s">
        <v>23</v>
      </c>
      <c r="C20" s="79"/>
      <c r="D20" s="44" t="s">
        <v>15</v>
      </c>
      <c r="E20" s="45" t="s">
        <v>21</v>
      </c>
      <c r="F20" s="46">
        <v>460</v>
      </c>
      <c r="G20" s="46"/>
      <c r="H20" s="47">
        <f t="shared" si="0"/>
        <v>0</v>
      </c>
      <c r="I20" s="48"/>
    </row>
    <row r="21" spans="1:9" s="49" customFormat="1" ht="60" customHeight="1" x14ac:dyDescent="0.25">
      <c r="A21" s="50" t="s">
        <v>24</v>
      </c>
      <c r="B21" s="50" t="s">
        <v>25</v>
      </c>
      <c r="C21" s="79"/>
      <c r="D21" s="44" t="s">
        <v>15</v>
      </c>
      <c r="E21" s="45" t="s">
        <v>26</v>
      </c>
      <c r="F21" s="46">
        <v>1485</v>
      </c>
      <c r="G21" s="46"/>
      <c r="H21" s="47">
        <f t="shared" si="0"/>
        <v>0</v>
      </c>
      <c r="I21" s="48"/>
    </row>
    <row r="22" spans="1:9" s="49" customFormat="1" ht="60" customHeight="1" x14ac:dyDescent="0.25">
      <c r="A22" s="50" t="s">
        <v>27</v>
      </c>
      <c r="B22" s="50" t="s">
        <v>28</v>
      </c>
      <c r="C22" s="79"/>
      <c r="D22" s="44" t="s">
        <v>15</v>
      </c>
      <c r="E22" s="45" t="s">
        <v>26</v>
      </c>
      <c r="F22" s="46">
        <v>1485</v>
      </c>
      <c r="G22" s="46"/>
      <c r="H22" s="47">
        <f t="shared" si="0"/>
        <v>0</v>
      </c>
      <c r="I22" s="48"/>
    </row>
    <row r="23" spans="1:9" s="49" customFormat="1" ht="60" customHeight="1" x14ac:dyDescent="0.25">
      <c r="A23" s="50" t="s">
        <v>29</v>
      </c>
      <c r="B23" s="50" t="s">
        <v>30</v>
      </c>
      <c r="C23" s="79"/>
      <c r="D23" s="44" t="s">
        <v>15</v>
      </c>
      <c r="E23" s="45" t="s">
        <v>26</v>
      </c>
      <c r="F23" s="46">
        <v>1900</v>
      </c>
      <c r="G23" s="46"/>
      <c r="H23" s="47">
        <f t="shared" si="0"/>
        <v>0</v>
      </c>
      <c r="I23" s="48"/>
    </row>
    <row r="24" spans="1:9" s="49" customFormat="1" ht="60" customHeight="1" x14ac:dyDescent="0.25">
      <c r="A24" s="50" t="s">
        <v>31</v>
      </c>
      <c r="B24" s="50" t="s">
        <v>32</v>
      </c>
      <c r="C24" s="79"/>
      <c r="D24" s="44" t="s">
        <v>15</v>
      </c>
      <c r="E24" s="56" t="s">
        <v>21</v>
      </c>
      <c r="F24" s="57">
        <v>180</v>
      </c>
      <c r="G24" s="46"/>
      <c r="H24" s="47">
        <f t="shared" si="0"/>
        <v>0</v>
      </c>
      <c r="I24" s="48"/>
    </row>
    <row r="25" spans="1:9" s="49" customFormat="1" ht="60" customHeight="1" x14ac:dyDescent="0.25">
      <c r="A25" s="50" t="s">
        <v>33</v>
      </c>
      <c r="B25" s="50" t="s">
        <v>34</v>
      </c>
      <c r="C25" s="79"/>
      <c r="D25" s="44" t="s">
        <v>15</v>
      </c>
      <c r="E25" s="45" t="s">
        <v>21</v>
      </c>
      <c r="F25" s="46">
        <v>140</v>
      </c>
      <c r="G25" s="46"/>
      <c r="H25" s="47">
        <f t="shared" si="0"/>
        <v>0</v>
      </c>
      <c r="I25" s="48"/>
    </row>
    <row r="26" spans="1:9" s="49" customFormat="1" ht="60" customHeight="1" x14ac:dyDescent="0.25">
      <c r="A26" s="50" t="s">
        <v>35</v>
      </c>
      <c r="B26" s="50" t="s">
        <v>36</v>
      </c>
      <c r="C26" s="79"/>
      <c r="D26" s="44" t="s">
        <v>15</v>
      </c>
      <c r="E26" s="45" t="s">
        <v>37</v>
      </c>
      <c r="F26" s="46">
        <v>160</v>
      </c>
      <c r="G26" s="46"/>
      <c r="H26" s="47">
        <f t="shared" si="0"/>
        <v>0</v>
      </c>
      <c r="I26" s="48"/>
    </row>
    <row r="27" spans="1:9" s="49" customFormat="1" ht="60" customHeight="1" x14ac:dyDescent="0.25">
      <c r="A27" s="50" t="s">
        <v>38</v>
      </c>
      <c r="B27" s="71" t="s">
        <v>39</v>
      </c>
      <c r="C27" s="79"/>
      <c r="D27" s="44" t="s">
        <v>15</v>
      </c>
      <c r="E27" s="45" t="s">
        <v>40</v>
      </c>
      <c r="F27" s="46">
        <v>220</v>
      </c>
      <c r="G27" s="46"/>
      <c r="H27" s="47">
        <f t="shared" si="0"/>
        <v>0</v>
      </c>
      <c r="I27" s="48"/>
    </row>
    <row r="28" spans="1:9" s="49" customFormat="1" ht="60" customHeight="1" x14ac:dyDescent="0.25">
      <c r="A28" s="50" t="s">
        <v>41</v>
      </c>
      <c r="B28" s="50" t="s">
        <v>42</v>
      </c>
      <c r="C28" s="79"/>
      <c r="D28" s="44" t="s">
        <v>15</v>
      </c>
      <c r="E28" s="45" t="s">
        <v>43</v>
      </c>
      <c r="F28" s="46">
        <v>450</v>
      </c>
      <c r="G28" s="46"/>
      <c r="H28" s="47">
        <f t="shared" si="0"/>
        <v>0</v>
      </c>
      <c r="I28" s="48"/>
    </row>
    <row r="29" spans="1:9" s="49" customFormat="1" ht="22.5" customHeight="1" x14ac:dyDescent="0.25">
      <c r="A29" s="60" t="s">
        <v>44</v>
      </c>
      <c r="B29" s="61"/>
      <c r="C29" s="61"/>
      <c r="D29" s="62"/>
      <c r="E29" s="61"/>
      <c r="F29" s="61"/>
      <c r="G29" s="63"/>
      <c r="H29" s="47"/>
      <c r="I29" s="48"/>
    </row>
    <row r="30" spans="1:9" s="49" customFormat="1" ht="60" customHeight="1" x14ac:dyDescent="0.25">
      <c r="A30" s="50" t="s">
        <v>45</v>
      </c>
      <c r="B30" s="50" t="s">
        <v>46</v>
      </c>
      <c r="C30" s="79"/>
      <c r="D30" s="44" t="s">
        <v>625</v>
      </c>
      <c r="E30" s="64" t="s">
        <v>603</v>
      </c>
      <c r="F30" s="46">
        <v>165</v>
      </c>
      <c r="G30" s="46"/>
      <c r="H30" s="47">
        <f t="shared" si="0"/>
        <v>0</v>
      </c>
      <c r="I30" s="48"/>
    </row>
    <row r="31" spans="1:9" s="49" customFormat="1" ht="60" customHeight="1" x14ac:dyDescent="0.25">
      <c r="A31" s="50" t="s">
        <v>47</v>
      </c>
      <c r="B31" s="50" t="s">
        <v>48</v>
      </c>
      <c r="C31" s="79"/>
      <c r="D31" s="44" t="s">
        <v>15</v>
      </c>
      <c r="E31" s="64" t="s">
        <v>582</v>
      </c>
      <c r="F31" s="46">
        <v>60</v>
      </c>
      <c r="G31" s="46"/>
      <c r="H31" s="47">
        <f t="shared" si="0"/>
        <v>0</v>
      </c>
      <c r="I31" s="48"/>
    </row>
    <row r="32" spans="1:9" s="49" customFormat="1" ht="60" customHeight="1" x14ac:dyDescent="0.25">
      <c r="A32" s="50" t="s">
        <v>49</v>
      </c>
      <c r="B32" s="50" t="s">
        <v>50</v>
      </c>
      <c r="C32" s="79"/>
      <c r="D32" s="44" t="s">
        <v>15</v>
      </c>
      <c r="E32" s="45" t="s">
        <v>604</v>
      </c>
      <c r="F32" s="46">
        <v>160</v>
      </c>
      <c r="G32" s="46"/>
      <c r="H32" s="47">
        <f t="shared" si="0"/>
        <v>0</v>
      </c>
      <c r="I32" s="48"/>
    </row>
    <row r="33" spans="1:9" s="49" customFormat="1" ht="60" customHeight="1" x14ac:dyDescent="0.25">
      <c r="A33" s="50" t="s">
        <v>51</v>
      </c>
      <c r="B33" s="50" t="s">
        <v>52</v>
      </c>
      <c r="C33" s="79"/>
      <c r="D33" s="44" t="s">
        <v>15</v>
      </c>
      <c r="E33" s="45" t="s">
        <v>605</v>
      </c>
      <c r="F33" s="46">
        <v>140</v>
      </c>
      <c r="G33" s="46"/>
      <c r="H33" s="47">
        <f t="shared" si="0"/>
        <v>0</v>
      </c>
      <c r="I33" s="48"/>
    </row>
    <row r="34" spans="1:9" s="49" customFormat="1" ht="60" customHeight="1" x14ac:dyDescent="0.25">
      <c r="A34" s="50" t="s">
        <v>53</v>
      </c>
      <c r="B34" s="50" t="s">
        <v>54</v>
      </c>
      <c r="C34" s="79"/>
      <c r="D34" s="44" t="s">
        <v>15</v>
      </c>
      <c r="E34" s="45" t="s">
        <v>582</v>
      </c>
      <c r="F34" s="46">
        <v>65</v>
      </c>
      <c r="G34" s="46"/>
      <c r="H34" s="47">
        <f t="shared" si="0"/>
        <v>0</v>
      </c>
      <c r="I34" s="48"/>
    </row>
    <row r="35" spans="1:9" s="49" customFormat="1" ht="60" customHeight="1" x14ac:dyDescent="0.25">
      <c r="A35" s="50" t="s">
        <v>55</v>
      </c>
      <c r="B35" s="50" t="s">
        <v>56</v>
      </c>
      <c r="C35" s="79"/>
      <c r="D35" s="44" t="s">
        <v>15</v>
      </c>
      <c r="E35" s="65" t="s">
        <v>582</v>
      </c>
      <c r="F35" s="46">
        <v>25</v>
      </c>
      <c r="G35" s="46"/>
      <c r="H35" s="47">
        <f t="shared" si="0"/>
        <v>0</v>
      </c>
      <c r="I35" s="48"/>
    </row>
    <row r="36" spans="1:9" s="49" customFormat="1" ht="60" customHeight="1" x14ac:dyDescent="0.25">
      <c r="A36" s="50" t="s">
        <v>57</v>
      </c>
      <c r="B36" s="50" t="s">
        <v>58</v>
      </c>
      <c r="C36" s="79"/>
      <c r="D36" s="44" t="s">
        <v>15</v>
      </c>
      <c r="E36" s="65" t="s">
        <v>582</v>
      </c>
      <c r="F36" s="46">
        <v>95</v>
      </c>
      <c r="G36" s="46"/>
      <c r="H36" s="47">
        <f t="shared" si="0"/>
        <v>0</v>
      </c>
      <c r="I36" s="48"/>
    </row>
    <row r="37" spans="1:9" s="49" customFormat="1" ht="25.5" customHeight="1" x14ac:dyDescent="0.25">
      <c r="A37" s="60" t="s">
        <v>59</v>
      </c>
      <c r="B37" s="66"/>
      <c r="C37" s="66"/>
      <c r="D37" s="62"/>
      <c r="E37" s="61"/>
      <c r="F37" s="67"/>
      <c r="G37" s="63"/>
      <c r="H37" s="47"/>
      <c r="I37" s="48"/>
    </row>
    <row r="38" spans="1:9" s="49" customFormat="1" ht="60" customHeight="1" x14ac:dyDescent="0.25">
      <c r="A38" s="50" t="s">
        <v>60</v>
      </c>
      <c r="B38" s="50" t="s">
        <v>61</v>
      </c>
      <c r="C38" s="79"/>
      <c r="D38" s="44" t="s">
        <v>15</v>
      </c>
      <c r="E38" s="45" t="s">
        <v>43</v>
      </c>
      <c r="F38" s="46">
        <v>87</v>
      </c>
      <c r="G38" s="46"/>
      <c r="H38" s="47">
        <f t="shared" si="0"/>
        <v>0</v>
      </c>
      <c r="I38" s="48"/>
    </row>
    <row r="39" spans="1:9" s="49" customFormat="1" ht="60" customHeight="1" x14ac:dyDescent="0.25">
      <c r="A39" s="50" t="s">
        <v>62</v>
      </c>
      <c r="B39" s="50" t="s">
        <v>63</v>
      </c>
      <c r="C39" s="79"/>
      <c r="D39" s="44" t="s">
        <v>15</v>
      </c>
      <c r="E39" s="45" t="s">
        <v>43</v>
      </c>
      <c r="F39" s="46">
        <v>127</v>
      </c>
      <c r="G39" s="46"/>
      <c r="H39" s="47">
        <f t="shared" si="0"/>
        <v>0</v>
      </c>
      <c r="I39" s="48"/>
    </row>
    <row r="40" spans="1:9" s="49" customFormat="1" ht="60" customHeight="1" x14ac:dyDescent="0.25">
      <c r="A40" s="50" t="s">
        <v>64</v>
      </c>
      <c r="B40" s="50" t="s">
        <v>65</v>
      </c>
      <c r="C40" s="79"/>
      <c r="D40" s="44" t="s">
        <v>66</v>
      </c>
      <c r="E40" s="45" t="s">
        <v>67</v>
      </c>
      <c r="F40" s="46">
        <v>72</v>
      </c>
      <c r="G40" s="46"/>
      <c r="H40" s="47">
        <f t="shared" si="0"/>
        <v>0</v>
      </c>
      <c r="I40" s="48"/>
    </row>
    <row r="41" spans="1:9" s="49" customFormat="1" ht="60" customHeight="1" x14ac:dyDescent="0.25">
      <c r="A41" s="50" t="s">
        <v>68</v>
      </c>
      <c r="B41" s="50" t="s">
        <v>69</v>
      </c>
      <c r="C41" s="79"/>
      <c r="D41" s="44" t="s">
        <v>15</v>
      </c>
      <c r="E41" s="45" t="s">
        <v>43</v>
      </c>
      <c r="F41" s="46">
        <v>95</v>
      </c>
      <c r="G41" s="46"/>
      <c r="H41" s="47">
        <f t="shared" si="0"/>
        <v>0</v>
      </c>
      <c r="I41" s="48"/>
    </row>
    <row r="42" spans="1:9" s="49" customFormat="1" ht="60" customHeight="1" x14ac:dyDescent="0.25">
      <c r="A42" s="50" t="s">
        <v>70</v>
      </c>
      <c r="B42" s="50" t="s">
        <v>71</v>
      </c>
      <c r="C42" s="79"/>
      <c r="D42" s="44" t="s">
        <v>15</v>
      </c>
      <c r="E42" s="45" t="s">
        <v>72</v>
      </c>
      <c r="F42" s="46">
        <v>105</v>
      </c>
      <c r="G42" s="46"/>
      <c r="H42" s="47">
        <f t="shared" si="0"/>
        <v>0</v>
      </c>
      <c r="I42" s="48"/>
    </row>
    <row r="43" spans="1:9" s="49" customFormat="1" ht="60" customHeight="1" x14ac:dyDescent="0.25">
      <c r="A43" s="50" t="s">
        <v>73</v>
      </c>
      <c r="B43" s="50" t="s">
        <v>74</v>
      </c>
      <c r="C43" s="79"/>
      <c r="D43" s="44" t="s">
        <v>15</v>
      </c>
      <c r="E43" s="45" t="s">
        <v>43</v>
      </c>
      <c r="F43" s="46">
        <v>138</v>
      </c>
      <c r="G43" s="46"/>
      <c r="H43" s="47">
        <f t="shared" si="0"/>
        <v>0</v>
      </c>
      <c r="I43" s="48"/>
    </row>
    <row r="44" spans="1:9" s="49" customFormat="1" ht="60" customHeight="1" x14ac:dyDescent="0.25">
      <c r="A44" s="50" t="s">
        <v>75</v>
      </c>
      <c r="B44" s="50" t="s">
        <v>76</v>
      </c>
      <c r="C44" s="79"/>
      <c r="D44" s="44" t="s">
        <v>15</v>
      </c>
      <c r="E44" s="45" t="s">
        <v>40</v>
      </c>
      <c r="F44" s="46">
        <v>165</v>
      </c>
      <c r="G44" s="46"/>
      <c r="H44" s="47">
        <f t="shared" si="0"/>
        <v>0</v>
      </c>
      <c r="I44" s="48"/>
    </row>
    <row r="45" spans="1:9" s="49" customFormat="1" ht="60" customHeight="1" x14ac:dyDescent="0.25">
      <c r="A45" s="50" t="s">
        <v>78</v>
      </c>
      <c r="B45" s="50" t="s">
        <v>79</v>
      </c>
      <c r="C45" s="79"/>
      <c r="D45" s="44" t="s">
        <v>15</v>
      </c>
      <c r="E45" s="45" t="s">
        <v>40</v>
      </c>
      <c r="F45" s="46">
        <v>65</v>
      </c>
      <c r="G45" s="46"/>
      <c r="H45" s="47">
        <f t="shared" si="0"/>
        <v>0</v>
      </c>
      <c r="I45" s="48"/>
    </row>
    <row r="46" spans="1:9" s="49" customFormat="1" ht="60" customHeight="1" x14ac:dyDescent="0.25">
      <c r="A46" s="50" t="s">
        <v>80</v>
      </c>
      <c r="B46" s="50" t="s">
        <v>81</v>
      </c>
      <c r="C46" s="79"/>
      <c r="D46" s="44" t="s">
        <v>15</v>
      </c>
      <c r="E46" s="45" t="s">
        <v>43</v>
      </c>
      <c r="F46" s="46">
        <v>284</v>
      </c>
      <c r="G46" s="46"/>
      <c r="H46" s="47">
        <f t="shared" si="0"/>
        <v>0</v>
      </c>
      <c r="I46" s="48"/>
    </row>
    <row r="47" spans="1:9" s="49" customFormat="1" ht="60" customHeight="1" x14ac:dyDescent="0.25">
      <c r="A47" s="50" t="s">
        <v>82</v>
      </c>
      <c r="B47" s="50" t="s">
        <v>83</v>
      </c>
      <c r="C47" s="79"/>
      <c r="D47" s="44" t="s">
        <v>15</v>
      </c>
      <c r="E47" s="45" t="s">
        <v>43</v>
      </c>
      <c r="F47" s="46">
        <v>295</v>
      </c>
      <c r="G47" s="46"/>
      <c r="H47" s="47">
        <f t="shared" si="0"/>
        <v>0</v>
      </c>
      <c r="I47" s="48"/>
    </row>
    <row r="48" spans="1:9" s="49" customFormat="1" ht="60" customHeight="1" x14ac:dyDescent="0.25">
      <c r="A48" s="50" t="s">
        <v>84</v>
      </c>
      <c r="B48" s="50" t="s">
        <v>85</v>
      </c>
      <c r="C48" s="79"/>
      <c r="D48" s="44" t="s">
        <v>15</v>
      </c>
      <c r="E48" s="45" t="s">
        <v>43</v>
      </c>
      <c r="F48" s="46">
        <v>70</v>
      </c>
      <c r="G48" s="46"/>
      <c r="H48" s="47">
        <f t="shared" si="0"/>
        <v>0</v>
      </c>
      <c r="I48" s="48"/>
    </row>
    <row r="49" spans="1:9" s="49" customFormat="1" ht="60" customHeight="1" x14ac:dyDescent="0.25">
      <c r="A49" s="50" t="s">
        <v>86</v>
      </c>
      <c r="B49" s="50" t="s">
        <v>87</v>
      </c>
      <c r="C49" s="79"/>
      <c r="D49" s="44" t="s">
        <v>15</v>
      </c>
      <c r="E49" s="45" t="s">
        <v>43</v>
      </c>
      <c r="F49" s="46">
        <v>85</v>
      </c>
      <c r="G49" s="46"/>
      <c r="H49" s="47">
        <f t="shared" si="0"/>
        <v>0</v>
      </c>
      <c r="I49" s="48"/>
    </row>
    <row r="50" spans="1:9" s="49" customFormat="1" ht="60" customHeight="1" x14ac:dyDescent="0.25">
      <c r="A50" s="50" t="s">
        <v>88</v>
      </c>
      <c r="B50" s="50" t="s">
        <v>89</v>
      </c>
      <c r="C50" s="79"/>
      <c r="D50" s="44" t="s">
        <v>15</v>
      </c>
      <c r="E50" s="45" t="s">
        <v>43</v>
      </c>
      <c r="F50" s="46">
        <v>60</v>
      </c>
      <c r="G50" s="46"/>
      <c r="H50" s="47">
        <f t="shared" si="0"/>
        <v>0</v>
      </c>
      <c r="I50" s="48"/>
    </row>
    <row r="51" spans="1:9" s="49" customFormat="1" ht="60" customHeight="1" x14ac:dyDescent="0.25">
      <c r="A51" s="50" t="s">
        <v>90</v>
      </c>
      <c r="B51" s="50" t="s">
        <v>91</v>
      </c>
      <c r="C51" s="79"/>
      <c r="D51" s="44" t="s">
        <v>15</v>
      </c>
      <c r="E51" s="45" t="s">
        <v>43</v>
      </c>
      <c r="F51" s="46">
        <v>175</v>
      </c>
      <c r="G51" s="46"/>
      <c r="H51" s="47">
        <f t="shared" si="0"/>
        <v>0</v>
      </c>
      <c r="I51" s="48"/>
    </row>
    <row r="52" spans="1:9" s="49" customFormat="1" ht="60" customHeight="1" x14ac:dyDescent="0.25">
      <c r="A52" s="50" t="s">
        <v>92</v>
      </c>
      <c r="B52" s="50" t="s">
        <v>93</v>
      </c>
      <c r="C52" s="79"/>
      <c r="D52" s="44" t="s">
        <v>15</v>
      </c>
      <c r="E52" s="45" t="s">
        <v>43</v>
      </c>
      <c r="F52" s="46">
        <v>110</v>
      </c>
      <c r="G52" s="46"/>
      <c r="H52" s="47">
        <f t="shared" si="0"/>
        <v>0</v>
      </c>
      <c r="I52" s="48"/>
    </row>
    <row r="53" spans="1:9" s="49" customFormat="1" ht="60" customHeight="1" x14ac:dyDescent="0.25">
      <c r="A53" s="50" t="s">
        <v>94</v>
      </c>
      <c r="B53" s="50" t="s">
        <v>95</v>
      </c>
      <c r="C53" s="79"/>
      <c r="D53" s="44" t="s">
        <v>15</v>
      </c>
      <c r="E53" s="45" t="s">
        <v>96</v>
      </c>
      <c r="F53" s="46">
        <v>10</v>
      </c>
      <c r="G53" s="46"/>
      <c r="H53" s="47">
        <f t="shared" si="0"/>
        <v>0</v>
      </c>
      <c r="I53" s="48"/>
    </row>
    <row r="54" spans="1:9" s="49" customFormat="1" ht="60" customHeight="1" x14ac:dyDescent="0.25">
      <c r="A54" s="50" t="s">
        <v>97</v>
      </c>
      <c r="B54" s="50" t="s">
        <v>98</v>
      </c>
      <c r="C54" s="79"/>
      <c r="D54" s="44" t="s">
        <v>15</v>
      </c>
      <c r="E54" s="45" t="s">
        <v>99</v>
      </c>
      <c r="F54" s="46">
        <v>60</v>
      </c>
      <c r="G54" s="46"/>
      <c r="H54" s="47">
        <f t="shared" si="0"/>
        <v>0</v>
      </c>
      <c r="I54" s="48"/>
    </row>
    <row r="55" spans="1:9" s="49" customFormat="1" ht="60" customHeight="1" x14ac:dyDescent="0.25">
      <c r="A55" s="50" t="s">
        <v>100</v>
      </c>
      <c r="B55" s="50" t="s">
        <v>101</v>
      </c>
      <c r="C55" s="79"/>
      <c r="D55" s="44" t="s">
        <v>15</v>
      </c>
      <c r="E55" s="45" t="s">
        <v>99</v>
      </c>
      <c r="F55" s="46">
        <v>75</v>
      </c>
      <c r="G55" s="46"/>
      <c r="H55" s="47">
        <f t="shared" si="0"/>
        <v>0</v>
      </c>
      <c r="I55" s="48"/>
    </row>
    <row r="56" spans="1:9" s="49" customFormat="1" ht="60" customHeight="1" x14ac:dyDescent="0.25">
      <c r="A56" s="50" t="s">
        <v>102</v>
      </c>
      <c r="B56" s="50" t="s">
        <v>103</v>
      </c>
      <c r="C56" s="79"/>
      <c r="D56" s="44" t="s">
        <v>104</v>
      </c>
      <c r="E56" s="45" t="s">
        <v>105</v>
      </c>
      <c r="F56" s="46">
        <v>54</v>
      </c>
      <c r="G56" s="46"/>
      <c r="H56" s="47">
        <f t="shared" si="0"/>
        <v>0</v>
      </c>
      <c r="I56" s="48"/>
    </row>
    <row r="57" spans="1:9" s="49" customFormat="1" ht="60" customHeight="1" x14ac:dyDescent="0.25">
      <c r="A57" s="50" t="s">
        <v>106</v>
      </c>
      <c r="B57" s="50" t="s">
        <v>107</v>
      </c>
      <c r="C57" s="79"/>
      <c r="D57" s="44" t="s">
        <v>104</v>
      </c>
      <c r="E57" s="45" t="s">
        <v>105</v>
      </c>
      <c r="F57" s="46">
        <v>54</v>
      </c>
      <c r="G57" s="46"/>
      <c r="H57" s="47">
        <f t="shared" si="0"/>
        <v>0</v>
      </c>
      <c r="I57" s="48"/>
    </row>
    <row r="58" spans="1:9" s="49" customFormat="1" ht="60" customHeight="1" x14ac:dyDescent="0.25">
      <c r="A58" s="50" t="s">
        <v>108</v>
      </c>
      <c r="B58" s="50" t="s">
        <v>109</v>
      </c>
      <c r="C58" s="79"/>
      <c r="D58" s="44" t="s">
        <v>104</v>
      </c>
      <c r="E58" s="45" t="s">
        <v>110</v>
      </c>
      <c r="F58" s="46">
        <v>30</v>
      </c>
      <c r="G58" s="46"/>
      <c r="H58" s="47">
        <f t="shared" si="0"/>
        <v>0</v>
      </c>
      <c r="I58" s="48"/>
    </row>
    <row r="59" spans="1:9" s="49" customFormat="1" ht="60" customHeight="1" x14ac:dyDescent="0.25">
      <c r="A59" s="50" t="s">
        <v>111</v>
      </c>
      <c r="B59" s="71" t="s">
        <v>112</v>
      </c>
      <c r="C59" s="79"/>
      <c r="D59" s="44" t="s">
        <v>104</v>
      </c>
      <c r="E59" s="45" t="s">
        <v>113</v>
      </c>
      <c r="F59" s="46">
        <v>95</v>
      </c>
      <c r="G59" s="46"/>
      <c r="H59" s="47">
        <f t="shared" si="0"/>
        <v>0</v>
      </c>
      <c r="I59" s="48"/>
    </row>
    <row r="60" spans="1:9" s="49" customFormat="1" ht="60" customHeight="1" x14ac:dyDescent="0.25">
      <c r="A60" s="50" t="s">
        <v>114</v>
      </c>
      <c r="B60" s="71" t="s">
        <v>115</v>
      </c>
      <c r="C60" s="79"/>
      <c r="D60" s="44" t="s">
        <v>104</v>
      </c>
      <c r="E60" s="45" t="s">
        <v>113</v>
      </c>
      <c r="F60" s="46">
        <v>50</v>
      </c>
      <c r="G60" s="46"/>
      <c r="H60" s="47">
        <f t="shared" si="0"/>
        <v>0</v>
      </c>
      <c r="I60" s="48"/>
    </row>
    <row r="61" spans="1:9" s="49" customFormat="1" ht="60" customHeight="1" x14ac:dyDescent="0.25">
      <c r="A61" s="50" t="s">
        <v>116</v>
      </c>
      <c r="B61" s="50" t="s">
        <v>117</v>
      </c>
      <c r="C61" s="79"/>
      <c r="D61" s="44" t="s">
        <v>104</v>
      </c>
      <c r="E61" s="45" t="s">
        <v>118</v>
      </c>
      <c r="F61" s="46">
        <v>65</v>
      </c>
      <c r="G61" s="46"/>
      <c r="H61" s="47">
        <f t="shared" si="0"/>
        <v>0</v>
      </c>
      <c r="I61" s="48"/>
    </row>
    <row r="62" spans="1:9" s="49" customFormat="1" ht="60" customHeight="1" x14ac:dyDescent="0.25">
      <c r="A62" s="50" t="s">
        <v>119</v>
      </c>
      <c r="B62" s="50" t="s">
        <v>120</v>
      </c>
      <c r="C62" s="79"/>
      <c r="D62" s="44" t="s">
        <v>104</v>
      </c>
      <c r="E62" s="45" t="s">
        <v>121</v>
      </c>
      <c r="F62" s="46">
        <v>597</v>
      </c>
      <c r="G62" s="46"/>
      <c r="H62" s="47">
        <f t="shared" si="0"/>
        <v>0</v>
      </c>
      <c r="I62" s="48"/>
    </row>
    <row r="63" spans="1:9" s="49" customFormat="1" ht="60" customHeight="1" x14ac:dyDescent="0.25">
      <c r="A63" s="50" t="s">
        <v>122</v>
      </c>
      <c r="B63" s="50" t="s">
        <v>123</v>
      </c>
      <c r="C63" s="79"/>
      <c r="D63" s="44" t="s">
        <v>104</v>
      </c>
      <c r="E63" s="45" t="s">
        <v>124</v>
      </c>
      <c r="F63" s="46">
        <v>175</v>
      </c>
      <c r="G63" s="46"/>
      <c r="H63" s="47">
        <f t="shared" si="0"/>
        <v>0</v>
      </c>
      <c r="I63" s="48"/>
    </row>
    <row r="64" spans="1:9" s="49" customFormat="1" ht="60" customHeight="1" x14ac:dyDescent="0.25">
      <c r="A64" s="50" t="s">
        <v>125</v>
      </c>
      <c r="B64" s="50" t="s">
        <v>126</v>
      </c>
      <c r="C64" s="79"/>
      <c r="D64" s="44" t="s">
        <v>104</v>
      </c>
      <c r="E64" s="45" t="s">
        <v>127</v>
      </c>
      <c r="F64" s="46">
        <v>85</v>
      </c>
      <c r="G64" s="46"/>
      <c r="H64" s="47">
        <f t="shared" si="0"/>
        <v>0</v>
      </c>
      <c r="I64" s="48"/>
    </row>
    <row r="65" spans="1:9" s="49" customFormat="1" ht="60" customHeight="1" x14ac:dyDescent="0.25">
      <c r="A65" s="50" t="s">
        <v>128</v>
      </c>
      <c r="B65" s="80" t="s">
        <v>129</v>
      </c>
      <c r="C65" s="79"/>
      <c r="D65" s="44" t="s">
        <v>130</v>
      </c>
      <c r="E65" s="45" t="s">
        <v>131</v>
      </c>
      <c r="F65" s="46">
        <v>107</v>
      </c>
      <c r="G65" s="46"/>
      <c r="H65" s="47">
        <f t="shared" si="0"/>
        <v>0</v>
      </c>
      <c r="I65" s="48"/>
    </row>
    <row r="66" spans="1:9" s="49" customFormat="1" ht="60" customHeight="1" x14ac:dyDescent="0.25">
      <c r="A66" s="68" t="s">
        <v>132</v>
      </c>
      <c r="B66" s="71" t="s">
        <v>133</v>
      </c>
      <c r="C66" s="79"/>
      <c r="D66" s="44" t="s">
        <v>130</v>
      </c>
      <c r="E66" s="45" t="s">
        <v>134</v>
      </c>
      <c r="F66" s="46">
        <v>84</v>
      </c>
      <c r="G66" s="46"/>
      <c r="H66" s="47">
        <f t="shared" si="0"/>
        <v>0</v>
      </c>
      <c r="I66" s="48"/>
    </row>
    <row r="67" spans="1:9" s="49" customFormat="1" ht="60" customHeight="1" x14ac:dyDescent="0.25">
      <c r="A67" s="50" t="s">
        <v>135</v>
      </c>
      <c r="B67" s="71" t="s">
        <v>136</v>
      </c>
      <c r="C67" s="79"/>
      <c r="D67" s="44" t="s">
        <v>137</v>
      </c>
      <c r="E67" s="45" t="s">
        <v>138</v>
      </c>
      <c r="F67" s="46">
        <v>160</v>
      </c>
      <c r="G67" s="46"/>
      <c r="H67" s="47">
        <f t="shared" si="0"/>
        <v>0</v>
      </c>
      <c r="I67" s="48"/>
    </row>
    <row r="68" spans="1:9" s="49" customFormat="1" ht="60" customHeight="1" x14ac:dyDescent="0.25">
      <c r="A68" s="50" t="s">
        <v>139</v>
      </c>
      <c r="B68" s="50" t="s">
        <v>140</v>
      </c>
      <c r="C68" s="79"/>
      <c r="D68" s="44" t="s">
        <v>104</v>
      </c>
      <c r="E68" s="45" t="s">
        <v>127</v>
      </c>
      <c r="F68" s="46">
        <v>47</v>
      </c>
      <c r="G68" s="46"/>
      <c r="H68" s="47">
        <f t="shared" si="0"/>
        <v>0</v>
      </c>
      <c r="I68" s="48"/>
    </row>
    <row r="69" spans="1:9" s="49" customFormat="1" ht="60" customHeight="1" x14ac:dyDescent="0.25">
      <c r="A69" s="50" t="s">
        <v>141</v>
      </c>
      <c r="B69" s="50" t="s">
        <v>142</v>
      </c>
      <c r="C69" s="79"/>
      <c r="D69" s="44" t="s">
        <v>104</v>
      </c>
      <c r="E69" s="45" t="s">
        <v>143</v>
      </c>
      <c r="F69" s="46">
        <v>170</v>
      </c>
      <c r="G69" s="46"/>
      <c r="H69" s="47">
        <f t="shared" si="0"/>
        <v>0</v>
      </c>
      <c r="I69" s="48"/>
    </row>
    <row r="70" spans="1:9" s="49" customFormat="1" ht="60" customHeight="1" x14ac:dyDescent="0.25">
      <c r="A70" s="50" t="s">
        <v>144</v>
      </c>
      <c r="B70" s="50" t="s">
        <v>145</v>
      </c>
      <c r="C70" s="79"/>
      <c r="D70" s="44" t="s">
        <v>104</v>
      </c>
      <c r="E70" s="45" t="s">
        <v>146</v>
      </c>
      <c r="F70" s="46">
        <v>116</v>
      </c>
      <c r="G70" s="46"/>
      <c r="H70" s="47">
        <f t="shared" si="0"/>
        <v>0</v>
      </c>
      <c r="I70" s="48"/>
    </row>
    <row r="71" spans="1:9" s="49" customFormat="1" ht="60" customHeight="1" x14ac:dyDescent="0.25">
      <c r="A71" s="50" t="s">
        <v>147</v>
      </c>
      <c r="B71" s="50" t="s">
        <v>148</v>
      </c>
      <c r="C71" s="79"/>
      <c r="D71" s="44" t="s">
        <v>104</v>
      </c>
      <c r="E71" s="45" t="s">
        <v>146</v>
      </c>
      <c r="F71" s="46">
        <v>116</v>
      </c>
      <c r="G71" s="46"/>
      <c r="H71" s="47">
        <f t="shared" si="0"/>
        <v>0</v>
      </c>
      <c r="I71" s="48"/>
    </row>
    <row r="72" spans="1:9" s="49" customFormat="1" ht="60" customHeight="1" x14ac:dyDescent="0.25">
      <c r="A72" s="50" t="s">
        <v>149</v>
      </c>
      <c r="B72" s="50" t="s">
        <v>150</v>
      </c>
      <c r="C72" s="79"/>
      <c r="D72" s="44" t="s">
        <v>104</v>
      </c>
      <c r="E72" s="45" t="s">
        <v>146</v>
      </c>
      <c r="F72" s="46">
        <v>116</v>
      </c>
      <c r="G72" s="46"/>
      <c r="H72" s="47">
        <f t="shared" si="0"/>
        <v>0</v>
      </c>
      <c r="I72" s="48"/>
    </row>
    <row r="73" spans="1:9" s="49" customFormat="1" ht="60" customHeight="1" x14ac:dyDescent="0.25">
      <c r="A73" s="50" t="s">
        <v>151</v>
      </c>
      <c r="B73" s="50" t="s">
        <v>152</v>
      </c>
      <c r="C73" s="79"/>
      <c r="D73" s="44" t="s">
        <v>104</v>
      </c>
      <c r="E73" s="45" t="s">
        <v>153</v>
      </c>
      <c r="F73" s="46">
        <v>85</v>
      </c>
      <c r="G73" s="46"/>
      <c r="H73" s="47">
        <f t="shared" si="0"/>
        <v>0</v>
      </c>
      <c r="I73" s="48"/>
    </row>
    <row r="74" spans="1:9" s="49" customFormat="1" ht="60" customHeight="1" x14ac:dyDescent="0.25">
      <c r="A74" s="50" t="s">
        <v>154</v>
      </c>
      <c r="B74" s="50" t="s">
        <v>155</v>
      </c>
      <c r="C74" s="79"/>
      <c r="D74" s="44" t="s">
        <v>156</v>
      </c>
      <c r="E74" s="45" t="s">
        <v>157</v>
      </c>
      <c r="F74" s="46">
        <v>149</v>
      </c>
      <c r="G74" s="46"/>
      <c r="H74" s="47">
        <f t="shared" si="0"/>
        <v>0</v>
      </c>
      <c r="I74" s="48"/>
    </row>
    <row r="75" spans="1:9" s="49" customFormat="1" ht="60" customHeight="1" x14ac:dyDescent="0.25">
      <c r="A75" s="50" t="s">
        <v>158</v>
      </c>
      <c r="B75" s="50" t="s">
        <v>159</v>
      </c>
      <c r="C75" s="79"/>
      <c r="D75" s="44" t="s">
        <v>160</v>
      </c>
      <c r="E75" s="45" t="s">
        <v>77</v>
      </c>
      <c r="F75" s="46">
        <v>55</v>
      </c>
      <c r="G75" s="46"/>
      <c r="H75" s="47">
        <f t="shared" si="0"/>
        <v>0</v>
      </c>
      <c r="I75" s="48"/>
    </row>
    <row r="76" spans="1:9" s="49" customFormat="1" ht="60" customHeight="1" x14ac:dyDescent="0.25">
      <c r="A76" s="50" t="s">
        <v>161</v>
      </c>
      <c r="B76" s="50" t="s">
        <v>162</v>
      </c>
      <c r="C76" s="79"/>
      <c r="D76" s="44" t="s">
        <v>163</v>
      </c>
      <c r="E76" s="45" t="s">
        <v>164</v>
      </c>
      <c r="F76" s="46">
        <v>58</v>
      </c>
      <c r="G76" s="46"/>
      <c r="H76" s="47">
        <f t="shared" si="0"/>
        <v>0</v>
      </c>
      <c r="I76" s="48"/>
    </row>
    <row r="77" spans="1:9" s="49" customFormat="1" ht="60" customHeight="1" x14ac:dyDescent="0.25">
      <c r="A77" s="50" t="s">
        <v>165</v>
      </c>
      <c r="B77" s="50" t="s">
        <v>166</v>
      </c>
      <c r="C77" s="79"/>
      <c r="D77" s="44" t="s">
        <v>167</v>
      </c>
      <c r="E77" s="45" t="s">
        <v>168</v>
      </c>
      <c r="F77" s="46">
        <v>54</v>
      </c>
      <c r="G77" s="46"/>
      <c r="H77" s="47">
        <f t="shared" si="0"/>
        <v>0</v>
      </c>
      <c r="I77" s="48"/>
    </row>
    <row r="78" spans="1:9" s="49" customFormat="1" ht="60" customHeight="1" x14ac:dyDescent="0.25">
      <c r="A78" s="50" t="s">
        <v>169</v>
      </c>
      <c r="B78" s="50" t="s">
        <v>170</v>
      </c>
      <c r="C78" s="81"/>
      <c r="D78" s="82" t="s">
        <v>171</v>
      </c>
      <c r="E78" s="45" t="s">
        <v>172</v>
      </c>
      <c r="F78" s="46">
        <v>80</v>
      </c>
      <c r="G78" s="46"/>
      <c r="H78" s="47">
        <f t="shared" si="0"/>
        <v>0</v>
      </c>
      <c r="I78" s="48"/>
    </row>
    <row r="79" spans="1:9" s="49" customFormat="1" ht="60" customHeight="1" x14ac:dyDescent="0.25">
      <c r="A79" s="50" t="s">
        <v>173</v>
      </c>
      <c r="B79" s="50" t="s">
        <v>174</v>
      </c>
      <c r="C79" s="83"/>
      <c r="D79" s="84" t="s">
        <v>171</v>
      </c>
      <c r="E79" s="45" t="s">
        <v>172</v>
      </c>
      <c r="F79" s="46">
        <v>60</v>
      </c>
      <c r="G79" s="46"/>
      <c r="H79" s="47">
        <f t="shared" ref="H79:H144" si="1">F79*G79</f>
        <v>0</v>
      </c>
      <c r="I79" s="48"/>
    </row>
    <row r="80" spans="1:9" s="49" customFormat="1" ht="60" customHeight="1" x14ac:dyDescent="0.25">
      <c r="A80" s="50" t="s">
        <v>175</v>
      </c>
      <c r="B80" s="50" t="s">
        <v>176</v>
      </c>
      <c r="C80" s="79"/>
      <c r="D80" s="44" t="s">
        <v>177</v>
      </c>
      <c r="E80" s="45" t="s">
        <v>168</v>
      </c>
      <c r="F80" s="46">
        <v>130</v>
      </c>
      <c r="G80" s="46"/>
      <c r="H80" s="47">
        <f t="shared" si="1"/>
        <v>0</v>
      </c>
      <c r="I80" s="48"/>
    </row>
    <row r="81" spans="1:9" s="49" customFormat="1" ht="60" customHeight="1" x14ac:dyDescent="0.25">
      <c r="A81" s="50" t="s">
        <v>178</v>
      </c>
      <c r="B81" s="50" t="s">
        <v>179</v>
      </c>
      <c r="C81" s="79"/>
      <c r="D81" s="44" t="s">
        <v>15</v>
      </c>
      <c r="E81" s="45" t="s">
        <v>180</v>
      </c>
      <c r="F81" s="46">
        <v>58</v>
      </c>
      <c r="G81" s="46"/>
      <c r="H81" s="47">
        <f t="shared" si="1"/>
        <v>0</v>
      </c>
      <c r="I81" s="48"/>
    </row>
    <row r="82" spans="1:9" s="49" customFormat="1" ht="60" customHeight="1" x14ac:dyDescent="0.25">
      <c r="A82" s="50" t="s">
        <v>181</v>
      </c>
      <c r="B82" s="50" t="s">
        <v>182</v>
      </c>
      <c r="C82" s="79"/>
      <c r="D82" s="44" t="s">
        <v>15</v>
      </c>
      <c r="E82" s="45" t="s">
        <v>183</v>
      </c>
      <c r="F82" s="46">
        <v>105</v>
      </c>
      <c r="G82" s="46"/>
      <c r="H82" s="47">
        <f t="shared" si="1"/>
        <v>0</v>
      </c>
      <c r="I82" s="48"/>
    </row>
    <row r="83" spans="1:9" s="49" customFormat="1" ht="60" customHeight="1" x14ac:dyDescent="0.25">
      <c r="A83" s="50" t="s">
        <v>184</v>
      </c>
      <c r="B83" s="71" t="s">
        <v>185</v>
      </c>
      <c r="C83" s="79"/>
      <c r="D83" s="44" t="s">
        <v>186</v>
      </c>
      <c r="E83" s="45" t="s">
        <v>187</v>
      </c>
      <c r="F83" s="46">
        <v>182</v>
      </c>
      <c r="G83" s="46"/>
      <c r="H83" s="47">
        <f t="shared" si="1"/>
        <v>0</v>
      </c>
      <c r="I83" s="48"/>
    </row>
    <row r="84" spans="1:9" s="49" customFormat="1" ht="60" customHeight="1" x14ac:dyDescent="0.25">
      <c r="A84" s="50" t="s">
        <v>188</v>
      </c>
      <c r="B84" s="50" t="s">
        <v>189</v>
      </c>
      <c r="C84" s="79"/>
      <c r="D84" s="44" t="s">
        <v>186</v>
      </c>
      <c r="E84" s="45" t="s">
        <v>190</v>
      </c>
      <c r="F84" s="46">
        <v>190</v>
      </c>
      <c r="G84" s="46"/>
      <c r="H84" s="47">
        <f t="shared" si="1"/>
        <v>0</v>
      </c>
      <c r="I84" s="48"/>
    </row>
    <row r="85" spans="1:9" s="49" customFormat="1" ht="60" customHeight="1" x14ac:dyDescent="0.25">
      <c r="A85" s="50" t="s">
        <v>191</v>
      </c>
      <c r="B85" s="50" t="s">
        <v>192</v>
      </c>
      <c r="C85" s="79"/>
      <c r="D85" s="44" t="s">
        <v>186</v>
      </c>
      <c r="E85" s="45" t="s">
        <v>193</v>
      </c>
      <c r="F85" s="46">
        <v>285</v>
      </c>
      <c r="G85" s="46"/>
      <c r="H85" s="47">
        <f t="shared" si="1"/>
        <v>0</v>
      </c>
      <c r="I85" s="48"/>
    </row>
    <row r="86" spans="1:9" s="49" customFormat="1" ht="60" customHeight="1" x14ac:dyDescent="0.25">
      <c r="A86" s="50" t="s">
        <v>194</v>
      </c>
      <c r="B86" s="50" t="s">
        <v>195</v>
      </c>
      <c r="C86" s="79"/>
      <c r="D86" s="44" t="s">
        <v>15</v>
      </c>
      <c r="E86" s="45" t="s">
        <v>37</v>
      </c>
      <c r="F86" s="46">
        <v>175</v>
      </c>
      <c r="G86" s="46"/>
      <c r="H86" s="47">
        <f t="shared" si="1"/>
        <v>0</v>
      </c>
      <c r="I86" s="48"/>
    </row>
    <row r="87" spans="1:9" s="49" customFormat="1" ht="60" customHeight="1" x14ac:dyDescent="0.25">
      <c r="A87" s="50" t="s">
        <v>196</v>
      </c>
      <c r="B87" s="71" t="s">
        <v>197</v>
      </c>
      <c r="C87" s="79"/>
      <c r="D87" s="44" t="s">
        <v>15</v>
      </c>
      <c r="E87" s="45" t="s">
        <v>198</v>
      </c>
      <c r="F87" s="46">
        <v>215</v>
      </c>
      <c r="G87" s="46"/>
      <c r="H87" s="47">
        <f t="shared" si="1"/>
        <v>0</v>
      </c>
      <c r="I87" s="48"/>
    </row>
    <row r="88" spans="1:9" s="49" customFormat="1" ht="60" customHeight="1" x14ac:dyDescent="0.25">
      <c r="A88" s="50" t="s">
        <v>199</v>
      </c>
      <c r="B88" s="85" t="s">
        <v>596</v>
      </c>
      <c r="C88" s="79"/>
      <c r="D88" s="44" t="s">
        <v>15</v>
      </c>
      <c r="E88" s="45" t="s">
        <v>37</v>
      </c>
      <c r="F88" s="46">
        <v>395</v>
      </c>
      <c r="G88" s="46"/>
      <c r="H88" s="47">
        <f t="shared" si="1"/>
        <v>0</v>
      </c>
      <c r="I88" s="48"/>
    </row>
    <row r="89" spans="1:9" s="49" customFormat="1" ht="60" customHeight="1" x14ac:dyDescent="0.25">
      <c r="A89" s="50" t="s">
        <v>201</v>
      </c>
      <c r="B89" s="50" t="s">
        <v>202</v>
      </c>
      <c r="C89" s="79"/>
      <c r="D89" s="44" t="s">
        <v>156</v>
      </c>
      <c r="E89" s="45" t="s">
        <v>198</v>
      </c>
      <c r="F89" s="46">
        <v>205</v>
      </c>
      <c r="G89" s="46"/>
      <c r="H89" s="47">
        <f t="shared" si="1"/>
        <v>0</v>
      </c>
      <c r="I89" s="48"/>
    </row>
    <row r="90" spans="1:9" s="49" customFormat="1" ht="60" customHeight="1" x14ac:dyDescent="0.25">
      <c r="A90" s="50" t="s">
        <v>203</v>
      </c>
      <c r="B90" s="50" t="s">
        <v>204</v>
      </c>
      <c r="C90" s="79"/>
      <c r="D90" s="44" t="s">
        <v>15</v>
      </c>
      <c r="E90" s="45" t="s">
        <v>205</v>
      </c>
      <c r="F90" s="46">
        <v>145</v>
      </c>
      <c r="G90" s="46"/>
      <c r="H90" s="47">
        <f t="shared" si="1"/>
        <v>0</v>
      </c>
      <c r="I90" s="48"/>
    </row>
    <row r="91" spans="1:9" s="49" customFormat="1" ht="60" customHeight="1" x14ac:dyDescent="0.25">
      <c r="A91" s="50" t="s">
        <v>206</v>
      </c>
      <c r="B91" s="85" t="s">
        <v>597</v>
      </c>
      <c r="C91" s="79"/>
      <c r="D91" s="44" t="s">
        <v>156</v>
      </c>
      <c r="E91" s="45" t="s">
        <v>208</v>
      </c>
      <c r="F91" s="46">
        <v>285</v>
      </c>
      <c r="G91" s="46"/>
      <c r="H91" s="47">
        <f t="shared" si="1"/>
        <v>0</v>
      </c>
      <c r="I91" s="48"/>
    </row>
    <row r="92" spans="1:9" s="49" customFormat="1" ht="60" customHeight="1" x14ac:dyDescent="0.25">
      <c r="A92" s="50" t="s">
        <v>209</v>
      </c>
      <c r="B92" s="71" t="s">
        <v>210</v>
      </c>
      <c r="C92" s="79"/>
      <c r="D92" s="44" t="s">
        <v>156</v>
      </c>
      <c r="E92" s="45" t="s">
        <v>16</v>
      </c>
      <c r="F92" s="46">
        <v>275</v>
      </c>
      <c r="G92" s="46"/>
      <c r="H92" s="47">
        <f t="shared" si="1"/>
        <v>0</v>
      </c>
      <c r="I92" s="48"/>
    </row>
    <row r="93" spans="1:9" s="49" customFormat="1" ht="60" customHeight="1" x14ac:dyDescent="0.25">
      <c r="A93" s="50" t="s">
        <v>211</v>
      </c>
      <c r="B93" s="50" t="s">
        <v>212</v>
      </c>
      <c r="C93" s="79"/>
      <c r="D93" s="44" t="s">
        <v>156</v>
      </c>
      <c r="E93" s="45" t="s">
        <v>213</v>
      </c>
      <c r="F93" s="46">
        <v>205</v>
      </c>
      <c r="G93" s="46"/>
      <c r="H93" s="47">
        <f t="shared" si="1"/>
        <v>0</v>
      </c>
      <c r="I93" s="48"/>
    </row>
    <row r="94" spans="1:9" s="49" customFormat="1" ht="60" customHeight="1" x14ac:dyDescent="0.25">
      <c r="A94" s="50" t="s">
        <v>214</v>
      </c>
      <c r="B94" s="50" t="s">
        <v>215</v>
      </c>
      <c r="C94" s="79"/>
      <c r="D94" s="44" t="s">
        <v>186</v>
      </c>
      <c r="E94" s="45" t="s">
        <v>72</v>
      </c>
      <c r="F94" s="46">
        <v>165</v>
      </c>
      <c r="G94" s="46"/>
      <c r="H94" s="47">
        <f t="shared" si="1"/>
        <v>0</v>
      </c>
      <c r="I94" s="48"/>
    </row>
    <row r="95" spans="1:9" s="49" customFormat="1" ht="60" customHeight="1" x14ac:dyDescent="0.25">
      <c r="A95" s="50" t="s">
        <v>216</v>
      </c>
      <c r="B95" s="50" t="s">
        <v>217</v>
      </c>
      <c r="C95" s="79"/>
      <c r="D95" s="44" t="s">
        <v>15</v>
      </c>
      <c r="E95" s="45" t="s">
        <v>218</v>
      </c>
      <c r="F95" s="46">
        <v>51</v>
      </c>
      <c r="G95" s="46"/>
      <c r="H95" s="47">
        <f t="shared" si="1"/>
        <v>0</v>
      </c>
      <c r="I95" s="48"/>
    </row>
    <row r="96" spans="1:9" s="49" customFormat="1" ht="60" customHeight="1" x14ac:dyDescent="0.25">
      <c r="A96" s="50" t="s">
        <v>219</v>
      </c>
      <c r="B96" s="50" t="s">
        <v>220</v>
      </c>
      <c r="C96" s="79"/>
      <c r="D96" s="44" t="s">
        <v>15</v>
      </c>
      <c r="E96" s="45" t="s">
        <v>221</v>
      </c>
      <c r="F96" s="46">
        <v>51</v>
      </c>
      <c r="G96" s="46"/>
      <c r="H96" s="47">
        <f t="shared" si="1"/>
        <v>0</v>
      </c>
      <c r="I96" s="48"/>
    </row>
    <row r="97" spans="1:9" s="49" customFormat="1" ht="60" customHeight="1" x14ac:dyDescent="0.25">
      <c r="A97" s="50" t="s">
        <v>222</v>
      </c>
      <c r="B97" s="50" t="s">
        <v>223</v>
      </c>
      <c r="C97" s="79"/>
      <c r="D97" s="44" t="s">
        <v>15</v>
      </c>
      <c r="E97" s="45" t="s">
        <v>224</v>
      </c>
      <c r="F97" s="46">
        <v>98</v>
      </c>
      <c r="G97" s="46"/>
      <c r="H97" s="47">
        <f t="shared" si="1"/>
        <v>0</v>
      </c>
      <c r="I97" s="48"/>
    </row>
    <row r="98" spans="1:9" s="49" customFormat="1" ht="60" customHeight="1" x14ac:dyDescent="0.25">
      <c r="A98" s="50" t="s">
        <v>225</v>
      </c>
      <c r="B98" s="50" t="s">
        <v>226</v>
      </c>
      <c r="C98" s="79"/>
      <c r="D98" s="44" t="s">
        <v>15</v>
      </c>
      <c r="E98" s="45" t="s">
        <v>227</v>
      </c>
      <c r="F98" s="46">
        <v>98</v>
      </c>
      <c r="G98" s="46"/>
      <c r="H98" s="47">
        <f t="shared" si="1"/>
        <v>0</v>
      </c>
      <c r="I98" s="48"/>
    </row>
    <row r="99" spans="1:9" s="49" customFormat="1" ht="60" customHeight="1" x14ac:dyDescent="0.25">
      <c r="A99" s="50" t="s">
        <v>228</v>
      </c>
      <c r="B99" s="50" t="s">
        <v>229</v>
      </c>
      <c r="C99" s="79"/>
      <c r="D99" s="44" t="s">
        <v>15</v>
      </c>
      <c r="E99" s="45" t="s">
        <v>227</v>
      </c>
      <c r="F99" s="46">
        <v>89</v>
      </c>
      <c r="G99" s="46"/>
      <c r="H99" s="47">
        <f t="shared" si="1"/>
        <v>0</v>
      </c>
      <c r="I99" s="48"/>
    </row>
    <row r="100" spans="1:9" s="49" customFormat="1" ht="60" customHeight="1" x14ac:dyDescent="0.25">
      <c r="A100" s="50" t="s">
        <v>230</v>
      </c>
      <c r="B100" s="50" t="s">
        <v>231</v>
      </c>
      <c r="C100" s="79"/>
      <c r="D100" s="44" t="s">
        <v>232</v>
      </c>
      <c r="E100" s="45" t="s">
        <v>233</v>
      </c>
      <c r="F100" s="46">
        <v>63</v>
      </c>
      <c r="G100" s="46"/>
      <c r="H100" s="47">
        <f t="shared" si="1"/>
        <v>0</v>
      </c>
      <c r="I100" s="48"/>
    </row>
    <row r="101" spans="1:9" s="49" customFormat="1" ht="60" customHeight="1" x14ac:dyDescent="0.25">
      <c r="A101" s="50" t="s">
        <v>234</v>
      </c>
      <c r="B101" s="50" t="s">
        <v>235</v>
      </c>
      <c r="C101" s="79"/>
      <c r="D101" s="44" t="s">
        <v>137</v>
      </c>
      <c r="E101" s="45" t="s">
        <v>236</v>
      </c>
      <c r="F101" s="46">
        <v>98</v>
      </c>
      <c r="G101" s="46"/>
      <c r="H101" s="47">
        <f t="shared" si="1"/>
        <v>0</v>
      </c>
      <c r="I101" s="48"/>
    </row>
    <row r="102" spans="1:9" s="49" customFormat="1" ht="60" customHeight="1" x14ac:dyDescent="0.25">
      <c r="A102" s="50" t="s">
        <v>237</v>
      </c>
      <c r="B102" s="50" t="s">
        <v>238</v>
      </c>
      <c r="C102" s="79"/>
      <c r="D102" s="44" t="s">
        <v>137</v>
      </c>
      <c r="E102" s="45" t="s">
        <v>131</v>
      </c>
      <c r="F102" s="46">
        <v>253</v>
      </c>
      <c r="G102" s="46"/>
      <c r="H102" s="47">
        <f t="shared" si="1"/>
        <v>0</v>
      </c>
      <c r="I102" s="48"/>
    </row>
    <row r="103" spans="1:9" s="49" customFormat="1" ht="60" customHeight="1" x14ac:dyDescent="0.25">
      <c r="A103" s="50" t="s">
        <v>239</v>
      </c>
      <c r="B103" s="71" t="s">
        <v>240</v>
      </c>
      <c r="C103" s="79"/>
      <c r="D103" s="44" t="s">
        <v>241</v>
      </c>
      <c r="E103" s="45" t="s">
        <v>242</v>
      </c>
      <c r="F103" s="46">
        <v>33</v>
      </c>
      <c r="G103" s="46"/>
      <c r="H103" s="47">
        <f t="shared" si="1"/>
        <v>0</v>
      </c>
      <c r="I103" s="48"/>
    </row>
    <row r="104" spans="1:9" s="49" customFormat="1" ht="60" customHeight="1" x14ac:dyDescent="0.25">
      <c r="A104" s="50" t="s">
        <v>243</v>
      </c>
      <c r="B104" s="50" t="s">
        <v>244</v>
      </c>
      <c r="C104" s="79"/>
      <c r="D104" s="44" t="s">
        <v>245</v>
      </c>
      <c r="E104" s="45" t="s">
        <v>246</v>
      </c>
      <c r="F104" s="46">
        <v>44</v>
      </c>
      <c r="G104" s="46"/>
      <c r="H104" s="47">
        <f t="shared" si="1"/>
        <v>0</v>
      </c>
      <c r="I104" s="48"/>
    </row>
    <row r="105" spans="1:9" s="49" customFormat="1" ht="60" customHeight="1" x14ac:dyDescent="0.25">
      <c r="A105" s="50" t="s">
        <v>247</v>
      </c>
      <c r="B105" s="71" t="s">
        <v>248</v>
      </c>
      <c r="C105" s="79"/>
      <c r="D105" s="44" t="s">
        <v>249</v>
      </c>
      <c r="E105" s="45" t="s">
        <v>250</v>
      </c>
      <c r="F105" s="46">
        <v>32</v>
      </c>
      <c r="G105" s="46"/>
      <c r="H105" s="47">
        <f t="shared" si="1"/>
        <v>0</v>
      </c>
      <c r="I105" s="48"/>
    </row>
    <row r="106" spans="1:9" s="49" customFormat="1" ht="60" customHeight="1" x14ac:dyDescent="0.25">
      <c r="A106" s="50" t="s">
        <v>251</v>
      </c>
      <c r="B106" s="71" t="s">
        <v>252</v>
      </c>
      <c r="C106" s="79"/>
      <c r="D106" s="44" t="s">
        <v>249</v>
      </c>
      <c r="E106" s="45" t="s">
        <v>250</v>
      </c>
      <c r="F106" s="46">
        <v>41</v>
      </c>
      <c r="G106" s="46"/>
      <c r="H106" s="47">
        <f t="shared" si="1"/>
        <v>0</v>
      </c>
      <c r="I106" s="48"/>
    </row>
    <row r="107" spans="1:9" s="49" customFormat="1" ht="60" customHeight="1" x14ac:dyDescent="0.25">
      <c r="A107" s="50" t="s">
        <v>253</v>
      </c>
      <c r="B107" s="50" t="s">
        <v>254</v>
      </c>
      <c r="C107" s="79"/>
      <c r="D107" s="44" t="s">
        <v>137</v>
      </c>
      <c r="E107" s="45" t="s">
        <v>255</v>
      </c>
      <c r="F107" s="46">
        <v>178</v>
      </c>
      <c r="G107" s="46"/>
      <c r="H107" s="47">
        <f t="shared" si="1"/>
        <v>0</v>
      </c>
      <c r="I107" s="48"/>
    </row>
    <row r="108" spans="1:9" s="49" customFormat="1" ht="60" customHeight="1" x14ac:dyDescent="0.25">
      <c r="A108" s="50" t="s">
        <v>256</v>
      </c>
      <c r="B108" s="71" t="s">
        <v>257</v>
      </c>
      <c r="C108" s="79"/>
      <c r="D108" s="44" t="s">
        <v>137</v>
      </c>
      <c r="E108" s="45" t="s">
        <v>255</v>
      </c>
      <c r="F108" s="46">
        <v>178</v>
      </c>
      <c r="G108" s="46"/>
      <c r="H108" s="47">
        <f t="shared" si="1"/>
        <v>0</v>
      </c>
      <c r="I108" s="48"/>
    </row>
    <row r="109" spans="1:9" s="49" customFormat="1" ht="60" customHeight="1" x14ac:dyDescent="0.25">
      <c r="A109" s="50" t="s">
        <v>258</v>
      </c>
      <c r="B109" s="71" t="s">
        <v>259</v>
      </c>
      <c r="C109" s="79"/>
      <c r="D109" s="44" t="s">
        <v>137</v>
      </c>
      <c r="E109" s="45" t="s">
        <v>255</v>
      </c>
      <c r="F109" s="46">
        <v>178</v>
      </c>
      <c r="G109" s="46"/>
      <c r="H109" s="47">
        <f t="shared" si="1"/>
        <v>0</v>
      </c>
      <c r="I109" s="48"/>
    </row>
    <row r="110" spans="1:9" s="49" customFormat="1" ht="60" customHeight="1" x14ac:dyDescent="0.25">
      <c r="A110" s="50" t="s">
        <v>260</v>
      </c>
      <c r="B110" s="50" t="s">
        <v>261</v>
      </c>
      <c r="C110" s="79"/>
      <c r="D110" s="44" t="s">
        <v>137</v>
      </c>
      <c r="E110" s="45" t="s">
        <v>37</v>
      </c>
      <c r="F110" s="46">
        <v>264</v>
      </c>
      <c r="G110" s="46"/>
      <c r="H110" s="47">
        <f t="shared" si="1"/>
        <v>0</v>
      </c>
      <c r="I110" s="48"/>
    </row>
    <row r="111" spans="1:9" s="49" customFormat="1" ht="60" customHeight="1" x14ac:dyDescent="0.25">
      <c r="A111" s="50" t="s">
        <v>262</v>
      </c>
      <c r="B111" s="50" t="s">
        <v>263</v>
      </c>
      <c r="C111" s="79"/>
      <c r="D111" s="44" t="s">
        <v>264</v>
      </c>
      <c r="E111" s="45" t="s">
        <v>265</v>
      </c>
      <c r="F111" s="46">
        <v>113</v>
      </c>
      <c r="G111" s="46"/>
      <c r="H111" s="47">
        <f t="shared" si="1"/>
        <v>0</v>
      </c>
      <c r="I111" s="48"/>
    </row>
    <row r="112" spans="1:9" s="49" customFormat="1" ht="60" customHeight="1" x14ac:dyDescent="0.25">
      <c r="A112" s="50" t="s">
        <v>266</v>
      </c>
      <c r="B112" s="50" t="s">
        <v>267</v>
      </c>
      <c r="C112" s="79"/>
      <c r="D112" s="44" t="s">
        <v>264</v>
      </c>
      <c r="E112" s="45" t="s">
        <v>268</v>
      </c>
      <c r="F112" s="46">
        <v>248</v>
      </c>
      <c r="G112" s="46"/>
      <c r="H112" s="47">
        <f t="shared" si="1"/>
        <v>0</v>
      </c>
      <c r="I112" s="48"/>
    </row>
    <row r="113" spans="1:9" s="49" customFormat="1" ht="60" customHeight="1" x14ac:dyDescent="0.25">
      <c r="A113" s="50" t="s">
        <v>269</v>
      </c>
      <c r="B113" s="50" t="s">
        <v>270</v>
      </c>
      <c r="C113" s="79"/>
      <c r="D113" s="44" t="s">
        <v>264</v>
      </c>
      <c r="E113" s="45" t="s">
        <v>127</v>
      </c>
      <c r="F113" s="46">
        <v>61</v>
      </c>
      <c r="G113" s="46"/>
      <c r="H113" s="47">
        <f t="shared" si="1"/>
        <v>0</v>
      </c>
      <c r="I113" s="48"/>
    </row>
    <row r="114" spans="1:9" s="49" customFormat="1" ht="60" customHeight="1" x14ac:dyDescent="0.25">
      <c r="A114" s="50" t="s">
        <v>271</v>
      </c>
      <c r="B114" s="50" t="s">
        <v>272</v>
      </c>
      <c r="C114" s="79"/>
      <c r="D114" s="44" t="s">
        <v>264</v>
      </c>
      <c r="E114" s="45" t="s">
        <v>16</v>
      </c>
      <c r="F114" s="46">
        <v>186</v>
      </c>
      <c r="G114" s="46"/>
      <c r="H114" s="47">
        <f t="shared" si="1"/>
        <v>0</v>
      </c>
      <c r="I114" s="48"/>
    </row>
    <row r="115" spans="1:9" s="49" customFormat="1" ht="60" customHeight="1" x14ac:dyDescent="0.25">
      <c r="A115" s="50" t="s">
        <v>273</v>
      </c>
      <c r="B115" s="50" t="s">
        <v>274</v>
      </c>
      <c r="C115" s="79"/>
      <c r="D115" s="44" t="s">
        <v>137</v>
      </c>
      <c r="E115" s="45" t="s">
        <v>16</v>
      </c>
      <c r="F115" s="46">
        <v>512</v>
      </c>
      <c r="G115" s="46"/>
      <c r="H115" s="47">
        <f t="shared" si="1"/>
        <v>0</v>
      </c>
      <c r="I115" s="48"/>
    </row>
    <row r="116" spans="1:9" s="49" customFormat="1" ht="60" customHeight="1" x14ac:dyDescent="0.25">
      <c r="A116" s="50" t="s">
        <v>275</v>
      </c>
      <c r="B116" s="50" t="s">
        <v>276</v>
      </c>
      <c r="C116" s="79"/>
      <c r="D116" s="44" t="s">
        <v>137</v>
      </c>
      <c r="E116" s="45" t="s">
        <v>16</v>
      </c>
      <c r="F116" s="46">
        <v>186</v>
      </c>
      <c r="G116" s="46"/>
      <c r="H116" s="47">
        <f t="shared" si="1"/>
        <v>0</v>
      </c>
      <c r="I116" s="48"/>
    </row>
    <row r="117" spans="1:9" s="49" customFormat="1" ht="60" customHeight="1" x14ac:dyDescent="0.3">
      <c r="A117" s="50" t="s">
        <v>616</v>
      </c>
      <c r="B117" s="43" t="s">
        <v>617</v>
      </c>
      <c r="C117" s="79"/>
      <c r="D117" s="44" t="s">
        <v>615</v>
      </c>
      <c r="E117" s="45" t="s">
        <v>37</v>
      </c>
      <c r="F117" s="46">
        <v>193</v>
      </c>
      <c r="G117" s="46"/>
      <c r="H117" s="47"/>
      <c r="I117" s="48"/>
    </row>
    <row r="118" spans="1:9" s="49" customFormat="1" ht="60" customHeight="1" x14ac:dyDescent="0.25">
      <c r="A118" s="43" t="s">
        <v>618</v>
      </c>
      <c r="B118" s="43" t="s">
        <v>619</v>
      </c>
      <c r="C118" s="79"/>
      <c r="D118" s="44" t="s">
        <v>615</v>
      </c>
      <c r="E118" s="45" t="s">
        <v>620</v>
      </c>
      <c r="F118" s="46">
        <v>124</v>
      </c>
      <c r="G118" s="46"/>
      <c r="H118" s="47"/>
      <c r="I118" s="48"/>
    </row>
    <row r="119" spans="1:9" s="49" customFormat="1" ht="60" customHeight="1" x14ac:dyDescent="0.25">
      <c r="A119" s="50" t="s">
        <v>277</v>
      </c>
      <c r="B119" s="71" t="s">
        <v>278</v>
      </c>
      <c r="C119" s="79"/>
      <c r="D119" s="44" t="s">
        <v>279</v>
      </c>
      <c r="E119" s="45" t="s">
        <v>280</v>
      </c>
      <c r="F119" s="46">
        <v>310</v>
      </c>
      <c r="G119" s="46"/>
      <c r="H119" s="47">
        <f t="shared" si="1"/>
        <v>0</v>
      </c>
      <c r="I119" s="48"/>
    </row>
    <row r="120" spans="1:9" s="49" customFormat="1" ht="60" customHeight="1" x14ac:dyDescent="0.25">
      <c r="A120" s="50" t="s">
        <v>281</v>
      </c>
      <c r="B120" s="71" t="s">
        <v>282</v>
      </c>
      <c r="C120" s="79"/>
      <c r="D120" s="44" t="s">
        <v>279</v>
      </c>
      <c r="E120" s="45" t="s">
        <v>280</v>
      </c>
      <c r="F120" s="46">
        <v>310</v>
      </c>
      <c r="G120" s="46"/>
      <c r="H120" s="47">
        <f t="shared" si="1"/>
        <v>0</v>
      </c>
      <c r="I120" s="48"/>
    </row>
    <row r="121" spans="1:9" s="49" customFormat="1" ht="60" customHeight="1" x14ac:dyDescent="0.25">
      <c r="A121" s="50" t="s">
        <v>283</v>
      </c>
      <c r="B121" s="80" t="s">
        <v>607</v>
      </c>
      <c r="C121" s="79"/>
      <c r="D121" s="44" t="s">
        <v>279</v>
      </c>
      <c r="E121" s="45" t="s">
        <v>280</v>
      </c>
      <c r="F121" s="46">
        <v>310</v>
      </c>
      <c r="G121" s="46"/>
      <c r="H121" s="47">
        <f t="shared" si="1"/>
        <v>0</v>
      </c>
      <c r="I121" s="48"/>
    </row>
    <row r="122" spans="1:9" s="49" customFormat="1" ht="60" customHeight="1" x14ac:dyDescent="0.25">
      <c r="A122" s="50" t="s">
        <v>284</v>
      </c>
      <c r="B122" s="50" t="s">
        <v>285</v>
      </c>
      <c r="C122" s="79"/>
      <c r="D122" s="44" t="s">
        <v>286</v>
      </c>
      <c r="E122" s="45" t="s">
        <v>287</v>
      </c>
      <c r="F122" s="46">
        <v>285</v>
      </c>
      <c r="G122" s="46"/>
      <c r="H122" s="47">
        <f t="shared" si="1"/>
        <v>0</v>
      </c>
      <c r="I122" s="48"/>
    </row>
    <row r="123" spans="1:9" s="49" customFormat="1" ht="60" customHeight="1" x14ac:dyDescent="0.25">
      <c r="A123" s="50" t="s">
        <v>288</v>
      </c>
      <c r="B123" s="43" t="s">
        <v>623</v>
      </c>
      <c r="C123" s="79"/>
      <c r="D123" s="44" t="s">
        <v>286</v>
      </c>
      <c r="E123" s="45" t="s">
        <v>40</v>
      </c>
      <c r="F123" s="46">
        <v>87</v>
      </c>
      <c r="G123" s="46"/>
      <c r="H123" s="47">
        <f t="shared" si="1"/>
        <v>0</v>
      </c>
      <c r="I123" s="48"/>
    </row>
    <row r="124" spans="1:9" s="49" customFormat="1" ht="60" customHeight="1" x14ac:dyDescent="0.25">
      <c r="A124" s="50" t="s">
        <v>290</v>
      </c>
      <c r="B124" s="43" t="s">
        <v>624</v>
      </c>
      <c r="C124" s="79"/>
      <c r="D124" s="44" t="s">
        <v>286</v>
      </c>
      <c r="E124" s="45" t="s">
        <v>40</v>
      </c>
      <c r="F124" s="46">
        <v>95</v>
      </c>
      <c r="G124" s="46"/>
      <c r="H124" s="47">
        <f t="shared" si="1"/>
        <v>0</v>
      </c>
      <c r="I124" s="48"/>
    </row>
    <row r="125" spans="1:9" s="49" customFormat="1" ht="60" customHeight="1" x14ac:dyDescent="0.25">
      <c r="A125" s="71" t="s">
        <v>292</v>
      </c>
      <c r="B125" s="50" t="s">
        <v>293</v>
      </c>
      <c r="C125" s="79"/>
      <c r="D125" s="44" t="s">
        <v>294</v>
      </c>
      <c r="E125" s="45" t="s">
        <v>72</v>
      </c>
      <c r="F125" s="46">
        <v>65</v>
      </c>
      <c r="G125" s="46"/>
      <c r="H125" s="47">
        <f t="shared" si="1"/>
        <v>0</v>
      </c>
      <c r="I125" s="48"/>
    </row>
    <row r="126" spans="1:9" s="49" customFormat="1" ht="60" customHeight="1" x14ac:dyDescent="0.25">
      <c r="A126" s="50" t="s">
        <v>295</v>
      </c>
      <c r="B126" s="50" t="s">
        <v>296</v>
      </c>
      <c r="C126" s="79"/>
      <c r="D126" s="44" t="s">
        <v>297</v>
      </c>
      <c r="E126" s="45" t="s">
        <v>298</v>
      </c>
      <c r="F126" s="46">
        <v>53</v>
      </c>
      <c r="G126" s="46"/>
      <c r="H126" s="47">
        <f t="shared" si="1"/>
        <v>0</v>
      </c>
      <c r="I126" s="48"/>
    </row>
    <row r="127" spans="1:9" s="49" customFormat="1" ht="60" customHeight="1" x14ac:dyDescent="0.25">
      <c r="A127" s="50" t="s">
        <v>299</v>
      </c>
      <c r="B127" s="50" t="s">
        <v>300</v>
      </c>
      <c r="C127" s="79"/>
      <c r="D127" s="44" t="s">
        <v>245</v>
      </c>
      <c r="E127" s="45" t="s">
        <v>301</v>
      </c>
      <c r="F127" s="46">
        <v>76</v>
      </c>
      <c r="G127" s="46"/>
      <c r="H127" s="47">
        <f t="shared" si="1"/>
        <v>0</v>
      </c>
      <c r="I127" s="48"/>
    </row>
    <row r="128" spans="1:9" s="49" customFormat="1" ht="60" customHeight="1" x14ac:dyDescent="0.25">
      <c r="A128" s="50" t="s">
        <v>302</v>
      </c>
      <c r="B128" s="71" t="s">
        <v>303</v>
      </c>
      <c r="C128" s="79"/>
      <c r="D128" s="44" t="s">
        <v>245</v>
      </c>
      <c r="E128" s="45" t="s">
        <v>304</v>
      </c>
      <c r="F128" s="46">
        <v>445</v>
      </c>
      <c r="G128" s="46"/>
      <c r="H128" s="47">
        <f t="shared" si="1"/>
        <v>0</v>
      </c>
      <c r="I128" s="48"/>
    </row>
    <row r="129" spans="1:9" s="49" customFormat="1" ht="60" customHeight="1" x14ac:dyDescent="0.25">
      <c r="A129" s="50" t="s">
        <v>302</v>
      </c>
      <c r="B129" s="71" t="s">
        <v>305</v>
      </c>
      <c r="C129" s="79"/>
      <c r="D129" s="44" t="s">
        <v>245</v>
      </c>
      <c r="E129" s="45" t="s">
        <v>306</v>
      </c>
      <c r="F129" s="46">
        <v>915</v>
      </c>
      <c r="G129" s="46"/>
      <c r="H129" s="47">
        <f t="shared" si="1"/>
        <v>0</v>
      </c>
      <c r="I129" s="48"/>
    </row>
    <row r="130" spans="1:9" s="49" customFormat="1" ht="60" customHeight="1" x14ac:dyDescent="0.25">
      <c r="A130" s="50" t="s">
        <v>307</v>
      </c>
      <c r="B130" s="71" t="s">
        <v>308</v>
      </c>
      <c r="C130" s="79"/>
      <c r="D130" s="44" t="s">
        <v>245</v>
      </c>
      <c r="E130" s="45" t="s">
        <v>304</v>
      </c>
      <c r="F130" s="46">
        <v>435</v>
      </c>
      <c r="G130" s="46"/>
      <c r="H130" s="47">
        <f t="shared" si="1"/>
        <v>0</v>
      </c>
      <c r="I130" s="48"/>
    </row>
    <row r="131" spans="1:9" s="49" customFormat="1" ht="60" customHeight="1" x14ac:dyDescent="0.25">
      <c r="A131" s="50" t="s">
        <v>307</v>
      </c>
      <c r="B131" s="71" t="s">
        <v>309</v>
      </c>
      <c r="C131" s="79"/>
      <c r="D131" s="44" t="s">
        <v>245</v>
      </c>
      <c r="E131" s="45" t="s">
        <v>306</v>
      </c>
      <c r="F131" s="46">
        <v>755</v>
      </c>
      <c r="G131" s="46"/>
      <c r="H131" s="47">
        <f t="shared" si="1"/>
        <v>0</v>
      </c>
      <c r="I131" s="48"/>
    </row>
    <row r="132" spans="1:9" s="49" customFormat="1" ht="60" customHeight="1" x14ac:dyDescent="0.25">
      <c r="A132" s="50" t="s">
        <v>310</v>
      </c>
      <c r="B132" s="50" t="s">
        <v>311</v>
      </c>
      <c r="C132" s="79"/>
      <c r="D132" s="44" t="s">
        <v>245</v>
      </c>
      <c r="E132" s="45" t="s">
        <v>312</v>
      </c>
      <c r="F132" s="46">
        <v>525</v>
      </c>
      <c r="G132" s="46"/>
      <c r="H132" s="47">
        <f t="shared" si="1"/>
        <v>0</v>
      </c>
      <c r="I132" s="48"/>
    </row>
    <row r="133" spans="1:9" s="49" customFormat="1" ht="60" customHeight="1" x14ac:dyDescent="0.25">
      <c r="A133" s="50" t="s">
        <v>313</v>
      </c>
      <c r="B133" s="50" t="s">
        <v>314</v>
      </c>
      <c r="C133" s="79"/>
      <c r="D133" s="44" t="s">
        <v>245</v>
      </c>
      <c r="E133" s="45" t="s">
        <v>304</v>
      </c>
      <c r="F133" s="46">
        <v>248</v>
      </c>
      <c r="G133" s="46"/>
      <c r="H133" s="47">
        <f t="shared" si="1"/>
        <v>0</v>
      </c>
      <c r="I133" s="48"/>
    </row>
    <row r="134" spans="1:9" s="49" customFormat="1" ht="60" customHeight="1" x14ac:dyDescent="0.25">
      <c r="A134" s="50" t="s">
        <v>315</v>
      </c>
      <c r="B134" s="50" t="s">
        <v>316</v>
      </c>
      <c r="C134" s="79"/>
      <c r="D134" s="44" t="s">
        <v>245</v>
      </c>
      <c r="E134" s="45" t="s">
        <v>250</v>
      </c>
      <c r="F134" s="46">
        <v>34</v>
      </c>
      <c r="G134" s="46"/>
      <c r="H134" s="47">
        <f t="shared" si="1"/>
        <v>0</v>
      </c>
      <c r="I134" s="48"/>
    </row>
    <row r="135" spans="1:9" s="49" customFormat="1" ht="60" customHeight="1" x14ac:dyDescent="0.25">
      <c r="A135" s="50" t="s">
        <v>317</v>
      </c>
      <c r="B135" s="50" t="s">
        <v>318</v>
      </c>
      <c r="C135" s="79"/>
      <c r="D135" s="44" t="s">
        <v>245</v>
      </c>
      <c r="E135" s="45" t="s">
        <v>250</v>
      </c>
      <c r="F135" s="46">
        <v>34</v>
      </c>
      <c r="G135" s="46"/>
      <c r="H135" s="47">
        <f t="shared" si="1"/>
        <v>0</v>
      </c>
      <c r="I135" s="48"/>
    </row>
    <row r="136" spans="1:9" s="49" customFormat="1" ht="60" customHeight="1" x14ac:dyDescent="0.25">
      <c r="A136" s="50" t="s">
        <v>319</v>
      </c>
      <c r="B136" s="50" t="s">
        <v>320</v>
      </c>
      <c r="C136" s="79"/>
      <c r="D136" s="44" t="s">
        <v>245</v>
      </c>
      <c r="E136" s="45" t="s">
        <v>321</v>
      </c>
      <c r="F136" s="46">
        <v>98</v>
      </c>
      <c r="G136" s="46"/>
      <c r="H136" s="47">
        <f t="shared" si="1"/>
        <v>0</v>
      </c>
      <c r="I136" s="48"/>
    </row>
    <row r="137" spans="1:9" s="49" customFormat="1" ht="60" customHeight="1" x14ac:dyDescent="0.25">
      <c r="A137" s="50" t="s">
        <v>322</v>
      </c>
      <c r="B137" s="50" t="s">
        <v>323</v>
      </c>
      <c r="C137" s="79"/>
      <c r="D137" s="44" t="s">
        <v>137</v>
      </c>
      <c r="E137" s="45" t="s">
        <v>324</v>
      </c>
      <c r="F137" s="46">
        <v>124</v>
      </c>
      <c r="G137" s="46"/>
      <c r="H137" s="47">
        <f t="shared" si="1"/>
        <v>0</v>
      </c>
      <c r="I137" s="48"/>
    </row>
    <row r="138" spans="1:9" s="49" customFormat="1" ht="60" customHeight="1" x14ac:dyDescent="0.25">
      <c r="A138" s="50" t="s">
        <v>325</v>
      </c>
      <c r="B138" s="50" t="s">
        <v>326</v>
      </c>
      <c r="C138" s="79"/>
      <c r="D138" s="44" t="s">
        <v>245</v>
      </c>
      <c r="E138" s="45" t="s">
        <v>327</v>
      </c>
      <c r="F138" s="46">
        <v>97</v>
      </c>
      <c r="G138" s="46"/>
      <c r="H138" s="47">
        <f t="shared" si="1"/>
        <v>0</v>
      </c>
      <c r="I138" s="48"/>
    </row>
    <row r="139" spans="1:9" s="49" customFormat="1" ht="60" customHeight="1" x14ac:dyDescent="0.25">
      <c r="A139" s="50" t="s">
        <v>328</v>
      </c>
      <c r="B139" s="50" t="s">
        <v>329</v>
      </c>
      <c r="C139" s="79"/>
      <c r="D139" s="44" t="s">
        <v>137</v>
      </c>
      <c r="E139" s="45" t="s">
        <v>330</v>
      </c>
      <c r="F139" s="46">
        <v>253</v>
      </c>
      <c r="G139" s="46"/>
      <c r="H139" s="47">
        <f t="shared" si="1"/>
        <v>0</v>
      </c>
      <c r="I139" s="48"/>
    </row>
    <row r="140" spans="1:9" s="49" customFormat="1" ht="60" customHeight="1" x14ac:dyDescent="0.25">
      <c r="A140" s="50" t="s">
        <v>331</v>
      </c>
      <c r="B140" s="50" t="s">
        <v>332</v>
      </c>
      <c r="C140" s="79"/>
      <c r="D140" s="44" t="s">
        <v>245</v>
      </c>
      <c r="E140" s="45" t="s">
        <v>333</v>
      </c>
      <c r="F140" s="46">
        <v>64</v>
      </c>
      <c r="G140" s="46"/>
      <c r="H140" s="47">
        <f t="shared" si="1"/>
        <v>0</v>
      </c>
      <c r="I140" s="48"/>
    </row>
    <row r="141" spans="1:9" s="49" customFormat="1" ht="60" customHeight="1" x14ac:dyDescent="0.25">
      <c r="A141" s="50" t="s">
        <v>334</v>
      </c>
      <c r="B141" s="50" t="s">
        <v>335</v>
      </c>
      <c r="C141" s="79"/>
      <c r="D141" s="44" t="s">
        <v>245</v>
      </c>
      <c r="E141" s="45" t="s">
        <v>336</v>
      </c>
      <c r="F141" s="46">
        <v>128</v>
      </c>
      <c r="G141" s="46"/>
      <c r="H141" s="47">
        <f t="shared" si="1"/>
        <v>0</v>
      </c>
      <c r="I141" s="48"/>
    </row>
    <row r="142" spans="1:9" s="49" customFormat="1" ht="60" customHeight="1" x14ac:dyDescent="0.25">
      <c r="A142" s="50" t="s">
        <v>337</v>
      </c>
      <c r="B142" s="50" t="s">
        <v>338</v>
      </c>
      <c r="C142" s="79"/>
      <c r="D142" s="44" t="s">
        <v>245</v>
      </c>
      <c r="E142" s="45" t="s">
        <v>339</v>
      </c>
      <c r="F142" s="46">
        <v>36</v>
      </c>
      <c r="G142" s="46"/>
      <c r="H142" s="47">
        <f t="shared" si="1"/>
        <v>0</v>
      </c>
      <c r="I142" s="48"/>
    </row>
    <row r="143" spans="1:9" s="49" customFormat="1" ht="60" customHeight="1" x14ac:dyDescent="0.25">
      <c r="A143" s="50" t="s">
        <v>340</v>
      </c>
      <c r="B143" s="50" t="s">
        <v>341</v>
      </c>
      <c r="C143" s="79"/>
      <c r="D143" s="44" t="s">
        <v>245</v>
      </c>
      <c r="E143" s="45" t="s">
        <v>342</v>
      </c>
      <c r="F143" s="46">
        <v>47</v>
      </c>
      <c r="G143" s="46"/>
      <c r="H143" s="47">
        <f t="shared" si="1"/>
        <v>0</v>
      </c>
      <c r="I143" s="48"/>
    </row>
    <row r="144" spans="1:9" s="49" customFormat="1" ht="60" customHeight="1" x14ac:dyDescent="0.25">
      <c r="A144" s="50" t="s">
        <v>343</v>
      </c>
      <c r="B144" s="50" t="s">
        <v>344</v>
      </c>
      <c r="C144" s="79"/>
      <c r="D144" s="44" t="s">
        <v>245</v>
      </c>
      <c r="E144" s="45" t="s">
        <v>345</v>
      </c>
      <c r="F144" s="46">
        <v>41</v>
      </c>
      <c r="G144" s="46"/>
      <c r="H144" s="47">
        <f t="shared" si="1"/>
        <v>0</v>
      </c>
      <c r="I144" s="48"/>
    </row>
    <row r="145" spans="1:9" s="49" customFormat="1" ht="60" customHeight="1" x14ac:dyDescent="0.25">
      <c r="A145" s="50" t="s">
        <v>346</v>
      </c>
      <c r="B145" s="50" t="s">
        <v>347</v>
      </c>
      <c r="C145" s="79"/>
      <c r="D145" s="44" t="s">
        <v>137</v>
      </c>
      <c r="E145" s="45" t="s">
        <v>348</v>
      </c>
      <c r="F145" s="46">
        <v>10</v>
      </c>
      <c r="G145" s="46"/>
      <c r="H145" s="47">
        <f t="shared" ref="H145:H208" si="2">F145*G145</f>
        <v>0</v>
      </c>
      <c r="I145" s="48"/>
    </row>
    <row r="146" spans="1:9" s="49" customFormat="1" ht="60" customHeight="1" x14ac:dyDescent="0.25">
      <c r="A146" s="50" t="s">
        <v>349</v>
      </c>
      <c r="B146" s="71" t="s">
        <v>350</v>
      </c>
      <c r="C146" s="79"/>
      <c r="D146" s="44" t="s">
        <v>245</v>
      </c>
      <c r="E146" s="45" t="s">
        <v>351</v>
      </c>
      <c r="F146" s="46">
        <v>140</v>
      </c>
      <c r="G146" s="46"/>
      <c r="H146" s="47">
        <f t="shared" si="2"/>
        <v>0</v>
      </c>
      <c r="I146" s="48"/>
    </row>
    <row r="147" spans="1:9" s="49" customFormat="1" ht="60" customHeight="1" x14ac:dyDescent="0.25">
      <c r="A147" s="50" t="s">
        <v>352</v>
      </c>
      <c r="B147" s="71" t="s">
        <v>353</v>
      </c>
      <c r="C147" s="79"/>
      <c r="D147" s="44" t="s">
        <v>245</v>
      </c>
      <c r="E147" s="45" t="s">
        <v>351</v>
      </c>
      <c r="F147" s="46">
        <v>140</v>
      </c>
      <c r="G147" s="46"/>
      <c r="H147" s="47">
        <f t="shared" si="2"/>
        <v>0</v>
      </c>
      <c r="I147" s="48"/>
    </row>
    <row r="148" spans="1:9" s="49" customFormat="1" ht="60" customHeight="1" x14ac:dyDescent="0.25">
      <c r="A148" s="50" t="s">
        <v>354</v>
      </c>
      <c r="B148" s="71" t="s">
        <v>355</v>
      </c>
      <c r="C148" s="79"/>
      <c r="D148" s="44" t="s">
        <v>245</v>
      </c>
      <c r="E148" s="45" t="s">
        <v>356</v>
      </c>
      <c r="F148" s="46">
        <v>182</v>
      </c>
      <c r="G148" s="46"/>
      <c r="H148" s="47">
        <f t="shared" si="2"/>
        <v>0</v>
      </c>
      <c r="I148" s="48"/>
    </row>
    <row r="149" spans="1:9" s="49" customFormat="1" ht="60" customHeight="1" x14ac:dyDescent="0.25">
      <c r="A149" s="50" t="s">
        <v>357</v>
      </c>
      <c r="B149" s="71" t="s">
        <v>358</v>
      </c>
      <c r="C149" s="79"/>
      <c r="D149" s="44" t="s">
        <v>137</v>
      </c>
      <c r="E149" s="45" t="s">
        <v>351</v>
      </c>
      <c r="F149" s="46">
        <v>95</v>
      </c>
      <c r="G149" s="46"/>
      <c r="H149" s="47">
        <f t="shared" si="2"/>
        <v>0</v>
      </c>
      <c r="I149" s="48"/>
    </row>
    <row r="150" spans="1:9" s="49" customFormat="1" ht="60" customHeight="1" x14ac:dyDescent="0.25">
      <c r="A150" s="50" t="s">
        <v>359</v>
      </c>
      <c r="B150" s="50" t="s">
        <v>360</v>
      </c>
      <c r="C150" s="79"/>
      <c r="D150" s="44" t="s">
        <v>137</v>
      </c>
      <c r="E150" s="45" t="s">
        <v>361</v>
      </c>
      <c r="F150" s="46">
        <v>65</v>
      </c>
      <c r="G150" s="46"/>
      <c r="H150" s="47">
        <f t="shared" si="2"/>
        <v>0</v>
      </c>
      <c r="I150" s="48"/>
    </row>
    <row r="151" spans="1:9" s="49" customFormat="1" ht="60" customHeight="1" x14ac:dyDescent="0.25">
      <c r="A151" s="50" t="s">
        <v>362</v>
      </c>
      <c r="B151" s="50" t="s">
        <v>363</v>
      </c>
      <c r="C151" s="79"/>
      <c r="D151" s="44" t="s">
        <v>137</v>
      </c>
      <c r="E151" s="45" t="s">
        <v>364</v>
      </c>
      <c r="F151" s="46">
        <v>60</v>
      </c>
      <c r="G151" s="46"/>
      <c r="H151" s="47">
        <f t="shared" si="2"/>
        <v>0</v>
      </c>
      <c r="I151" s="48"/>
    </row>
    <row r="152" spans="1:9" s="49" customFormat="1" ht="60" customHeight="1" x14ac:dyDescent="0.25">
      <c r="A152" s="50" t="s">
        <v>365</v>
      </c>
      <c r="B152" s="50" t="s">
        <v>366</v>
      </c>
      <c r="C152" s="79"/>
      <c r="D152" s="44" t="s">
        <v>137</v>
      </c>
      <c r="E152" s="45" t="s">
        <v>364</v>
      </c>
      <c r="F152" s="46">
        <v>54</v>
      </c>
      <c r="G152" s="46"/>
      <c r="H152" s="47">
        <f t="shared" si="2"/>
        <v>0</v>
      </c>
      <c r="I152" s="48"/>
    </row>
    <row r="153" spans="1:9" s="49" customFormat="1" ht="60" customHeight="1" x14ac:dyDescent="0.25">
      <c r="A153" s="50" t="s">
        <v>367</v>
      </c>
      <c r="B153" s="50" t="s">
        <v>368</v>
      </c>
      <c r="C153" s="79"/>
      <c r="D153" s="44" t="s">
        <v>137</v>
      </c>
      <c r="E153" s="45" t="s">
        <v>369</v>
      </c>
      <c r="F153" s="46">
        <v>54</v>
      </c>
      <c r="G153" s="46"/>
      <c r="H153" s="47">
        <f t="shared" si="2"/>
        <v>0</v>
      </c>
      <c r="I153" s="48"/>
    </row>
    <row r="154" spans="1:9" s="49" customFormat="1" ht="60" customHeight="1" x14ac:dyDescent="0.25">
      <c r="A154" s="50" t="s">
        <v>370</v>
      </c>
      <c r="B154" s="50" t="s">
        <v>371</v>
      </c>
      <c r="C154" s="79"/>
      <c r="D154" s="44" t="s">
        <v>137</v>
      </c>
      <c r="E154" s="45" t="s">
        <v>372</v>
      </c>
      <c r="F154" s="46">
        <v>65</v>
      </c>
      <c r="G154" s="46"/>
      <c r="H154" s="47">
        <f t="shared" si="2"/>
        <v>0</v>
      </c>
      <c r="I154" s="48"/>
    </row>
    <row r="155" spans="1:9" s="49" customFormat="1" ht="60" customHeight="1" x14ac:dyDescent="0.25">
      <c r="A155" s="50" t="s">
        <v>373</v>
      </c>
      <c r="B155" s="50" t="s">
        <v>374</v>
      </c>
      <c r="C155" s="79"/>
      <c r="D155" s="44" t="s">
        <v>137</v>
      </c>
      <c r="E155" s="45" t="s">
        <v>364</v>
      </c>
      <c r="F155" s="46">
        <v>50</v>
      </c>
      <c r="G155" s="46"/>
      <c r="H155" s="47">
        <f t="shared" si="2"/>
        <v>0</v>
      </c>
      <c r="I155" s="48"/>
    </row>
    <row r="156" spans="1:9" s="49" customFormat="1" ht="60" customHeight="1" x14ac:dyDescent="0.25">
      <c r="A156" s="50" t="s">
        <v>375</v>
      </c>
      <c r="B156" s="50" t="s">
        <v>376</v>
      </c>
      <c r="C156" s="79"/>
      <c r="D156" s="44" t="s">
        <v>377</v>
      </c>
      <c r="E156" s="45" t="s">
        <v>121</v>
      </c>
      <c r="F156" s="46">
        <v>54</v>
      </c>
      <c r="G156" s="46"/>
      <c r="H156" s="47">
        <f t="shared" si="2"/>
        <v>0</v>
      </c>
      <c r="I156" s="48"/>
    </row>
    <row r="157" spans="1:9" s="49" customFormat="1" ht="60" customHeight="1" x14ac:dyDescent="0.25">
      <c r="A157" s="50" t="s">
        <v>378</v>
      </c>
      <c r="B157" s="50" t="s">
        <v>379</v>
      </c>
      <c r="C157" s="79"/>
      <c r="D157" s="44" t="s">
        <v>137</v>
      </c>
      <c r="E157" s="45" t="s">
        <v>608</v>
      </c>
      <c r="F157" s="46">
        <v>112</v>
      </c>
      <c r="G157" s="46"/>
      <c r="H157" s="47">
        <f t="shared" si="2"/>
        <v>0</v>
      </c>
      <c r="I157" s="48"/>
    </row>
    <row r="158" spans="1:9" s="49" customFormat="1" ht="60" customHeight="1" x14ac:dyDescent="0.25">
      <c r="A158" s="50" t="s">
        <v>380</v>
      </c>
      <c r="B158" s="50" t="s">
        <v>381</v>
      </c>
      <c r="C158" s="79"/>
      <c r="D158" s="44" t="s">
        <v>137</v>
      </c>
      <c r="E158" s="45" t="s">
        <v>382</v>
      </c>
      <c r="F158" s="46">
        <v>112</v>
      </c>
      <c r="G158" s="46"/>
      <c r="H158" s="47">
        <f t="shared" si="2"/>
        <v>0</v>
      </c>
      <c r="I158" s="48"/>
    </row>
    <row r="159" spans="1:9" s="49" customFormat="1" ht="60" customHeight="1" x14ac:dyDescent="0.25">
      <c r="A159" s="50" t="s">
        <v>383</v>
      </c>
      <c r="B159" s="50" t="s">
        <v>384</v>
      </c>
      <c r="C159" s="79"/>
      <c r="D159" s="44" t="s">
        <v>137</v>
      </c>
      <c r="E159" s="45" t="s">
        <v>385</v>
      </c>
      <c r="F159" s="46">
        <v>112</v>
      </c>
      <c r="G159" s="46"/>
      <c r="H159" s="47">
        <f t="shared" si="2"/>
        <v>0</v>
      </c>
      <c r="I159" s="48"/>
    </row>
    <row r="160" spans="1:9" s="49" customFormat="1" ht="60" customHeight="1" x14ac:dyDescent="0.25">
      <c r="A160" s="50" t="s">
        <v>386</v>
      </c>
      <c r="B160" s="50" t="s">
        <v>387</v>
      </c>
      <c r="C160" s="79"/>
      <c r="D160" s="44" t="s">
        <v>137</v>
      </c>
      <c r="E160" s="45" t="s">
        <v>388</v>
      </c>
      <c r="F160" s="46">
        <v>252</v>
      </c>
      <c r="G160" s="46"/>
      <c r="H160" s="47">
        <f t="shared" si="2"/>
        <v>0</v>
      </c>
      <c r="I160" s="48"/>
    </row>
    <row r="161" spans="1:9" s="49" customFormat="1" ht="60" customHeight="1" x14ac:dyDescent="0.25">
      <c r="A161" s="50" t="s">
        <v>389</v>
      </c>
      <c r="B161" s="71" t="s">
        <v>598</v>
      </c>
      <c r="C161" s="79"/>
      <c r="D161" s="44" t="s">
        <v>391</v>
      </c>
      <c r="E161" s="45" t="s">
        <v>16</v>
      </c>
      <c r="F161" s="46">
        <v>96</v>
      </c>
      <c r="G161" s="46"/>
      <c r="H161" s="47">
        <f t="shared" si="2"/>
        <v>0</v>
      </c>
      <c r="I161" s="48"/>
    </row>
    <row r="162" spans="1:9" s="49" customFormat="1" ht="60" customHeight="1" x14ac:dyDescent="0.25">
      <c r="A162" s="50" t="s">
        <v>392</v>
      </c>
      <c r="B162" s="50" t="s">
        <v>393</v>
      </c>
      <c r="C162" s="79"/>
      <c r="D162" s="44" t="s">
        <v>391</v>
      </c>
      <c r="E162" s="45" t="s">
        <v>250</v>
      </c>
      <c r="F162" s="46">
        <v>75</v>
      </c>
      <c r="G162" s="46"/>
      <c r="H162" s="47">
        <f t="shared" si="2"/>
        <v>0</v>
      </c>
      <c r="I162" s="48"/>
    </row>
    <row r="163" spans="1:9" s="49" customFormat="1" ht="60" customHeight="1" x14ac:dyDescent="0.25">
      <c r="A163" s="50" t="s">
        <v>394</v>
      </c>
      <c r="B163" s="50" t="s">
        <v>395</v>
      </c>
      <c r="C163" s="79"/>
      <c r="D163" s="44" t="s">
        <v>249</v>
      </c>
      <c r="E163" s="45" t="s">
        <v>348</v>
      </c>
      <c r="F163" s="46">
        <v>33</v>
      </c>
      <c r="G163" s="46"/>
      <c r="H163" s="47">
        <f t="shared" si="2"/>
        <v>0</v>
      </c>
      <c r="I163" s="48"/>
    </row>
    <row r="164" spans="1:9" s="49" customFormat="1" ht="60" customHeight="1" x14ac:dyDescent="0.25">
      <c r="A164" s="50" t="s">
        <v>396</v>
      </c>
      <c r="B164" s="50" t="s">
        <v>397</v>
      </c>
      <c r="C164" s="79"/>
      <c r="D164" s="44" t="s">
        <v>286</v>
      </c>
      <c r="E164" s="45" t="s">
        <v>398</v>
      </c>
      <c r="F164" s="46">
        <v>35</v>
      </c>
      <c r="G164" s="46"/>
      <c r="H164" s="47">
        <f t="shared" si="2"/>
        <v>0</v>
      </c>
      <c r="I164" s="48"/>
    </row>
    <row r="165" spans="1:9" s="49" customFormat="1" ht="60" customHeight="1" x14ac:dyDescent="0.25">
      <c r="A165" s="50" t="s">
        <v>399</v>
      </c>
      <c r="B165" s="50" t="s">
        <v>400</v>
      </c>
      <c r="C165" s="79"/>
      <c r="D165" s="44" t="s">
        <v>286</v>
      </c>
      <c r="E165" s="45" t="s">
        <v>401</v>
      </c>
      <c r="F165" s="46">
        <v>160</v>
      </c>
      <c r="G165" s="46"/>
      <c r="H165" s="47">
        <f t="shared" si="2"/>
        <v>0</v>
      </c>
      <c r="I165" s="48"/>
    </row>
    <row r="166" spans="1:9" s="49" customFormat="1" ht="60" customHeight="1" x14ac:dyDescent="0.25">
      <c r="A166" s="50" t="s">
        <v>402</v>
      </c>
      <c r="B166" s="50" t="s">
        <v>403</v>
      </c>
      <c r="C166" s="79"/>
      <c r="D166" s="44" t="s">
        <v>286</v>
      </c>
      <c r="E166" s="45" t="s">
        <v>404</v>
      </c>
      <c r="F166" s="46">
        <v>170</v>
      </c>
      <c r="G166" s="46"/>
      <c r="H166" s="47">
        <f t="shared" si="2"/>
        <v>0</v>
      </c>
      <c r="I166" s="48"/>
    </row>
    <row r="167" spans="1:9" s="49" customFormat="1" ht="60" customHeight="1" x14ac:dyDescent="0.25">
      <c r="A167" s="50" t="s">
        <v>405</v>
      </c>
      <c r="B167" s="50" t="s">
        <v>406</v>
      </c>
      <c r="C167" s="79"/>
      <c r="D167" s="44" t="s">
        <v>286</v>
      </c>
      <c r="E167" s="45" t="s">
        <v>401</v>
      </c>
      <c r="F167" s="46">
        <v>45</v>
      </c>
      <c r="G167" s="46"/>
      <c r="H167" s="47">
        <f t="shared" si="2"/>
        <v>0</v>
      </c>
      <c r="I167" s="48"/>
    </row>
    <row r="168" spans="1:9" s="49" customFormat="1" ht="60" customHeight="1" x14ac:dyDescent="0.25">
      <c r="A168" s="50" t="s">
        <v>407</v>
      </c>
      <c r="B168" s="50" t="s">
        <v>408</v>
      </c>
      <c r="C168" s="79"/>
      <c r="D168" s="44" t="s">
        <v>409</v>
      </c>
      <c r="E168" s="45" t="s">
        <v>410</v>
      </c>
      <c r="F168" s="46">
        <v>87</v>
      </c>
      <c r="G168" s="46"/>
      <c r="H168" s="47">
        <f t="shared" si="2"/>
        <v>0</v>
      </c>
      <c r="I168" s="48"/>
    </row>
    <row r="169" spans="1:9" s="49" customFormat="1" ht="60" customHeight="1" x14ac:dyDescent="0.25">
      <c r="A169" s="50" t="s">
        <v>411</v>
      </c>
      <c r="B169" s="50" t="s">
        <v>412</v>
      </c>
      <c r="C169" s="79"/>
      <c r="D169" s="44" t="s">
        <v>409</v>
      </c>
      <c r="E169" s="45" t="s">
        <v>410</v>
      </c>
      <c r="F169" s="46">
        <v>87</v>
      </c>
      <c r="G169" s="46"/>
      <c r="H169" s="47">
        <f t="shared" si="2"/>
        <v>0</v>
      </c>
      <c r="I169" s="48"/>
    </row>
    <row r="170" spans="1:9" s="49" customFormat="1" ht="60" customHeight="1" x14ac:dyDescent="0.25">
      <c r="A170" s="50" t="s">
        <v>413</v>
      </c>
      <c r="B170" s="50" t="s">
        <v>414</v>
      </c>
      <c r="C170" s="79"/>
      <c r="D170" s="44" t="s">
        <v>409</v>
      </c>
      <c r="E170" s="45" t="s">
        <v>410</v>
      </c>
      <c r="F170" s="46">
        <v>87</v>
      </c>
      <c r="G170" s="46"/>
      <c r="H170" s="47">
        <f t="shared" si="2"/>
        <v>0</v>
      </c>
      <c r="I170" s="48"/>
    </row>
    <row r="171" spans="1:9" s="49" customFormat="1" ht="60" customHeight="1" x14ac:dyDescent="0.25">
      <c r="A171" s="50" t="s">
        <v>415</v>
      </c>
      <c r="B171" s="50" t="s">
        <v>416</v>
      </c>
      <c r="C171" s="79"/>
      <c r="D171" s="44" t="s">
        <v>409</v>
      </c>
      <c r="E171" s="72" t="s">
        <v>410</v>
      </c>
      <c r="F171" s="46">
        <v>87</v>
      </c>
      <c r="G171" s="46"/>
      <c r="H171" s="47">
        <f t="shared" si="2"/>
        <v>0</v>
      </c>
      <c r="I171" s="48"/>
    </row>
    <row r="172" spans="1:9" s="49" customFormat="1" ht="60" customHeight="1" x14ac:dyDescent="0.25">
      <c r="A172" s="50" t="s">
        <v>417</v>
      </c>
      <c r="B172" s="50" t="s">
        <v>418</v>
      </c>
      <c r="C172" s="79"/>
      <c r="D172" s="44" t="s">
        <v>419</v>
      </c>
      <c r="E172" s="72" t="s">
        <v>420</v>
      </c>
      <c r="F172" s="46">
        <v>74</v>
      </c>
      <c r="G172" s="46"/>
      <c r="H172" s="47">
        <f t="shared" si="2"/>
        <v>0</v>
      </c>
      <c r="I172" s="48"/>
    </row>
    <row r="173" spans="1:9" s="49" customFormat="1" ht="60" customHeight="1" x14ac:dyDescent="0.25">
      <c r="A173" s="50" t="s">
        <v>417</v>
      </c>
      <c r="B173" s="50" t="s">
        <v>421</v>
      </c>
      <c r="C173" s="79"/>
      <c r="D173" s="44" t="s">
        <v>422</v>
      </c>
      <c r="E173" s="72" t="s">
        <v>423</v>
      </c>
      <c r="F173" s="46">
        <v>74</v>
      </c>
      <c r="G173" s="46"/>
      <c r="H173" s="47">
        <f t="shared" si="2"/>
        <v>0</v>
      </c>
      <c r="I173" s="48"/>
    </row>
    <row r="174" spans="1:9" s="49" customFormat="1" ht="60" customHeight="1" x14ac:dyDescent="0.25">
      <c r="A174" s="50" t="s">
        <v>417</v>
      </c>
      <c r="B174" s="50" t="s">
        <v>424</v>
      </c>
      <c r="C174" s="79"/>
      <c r="D174" s="44" t="s">
        <v>425</v>
      </c>
      <c r="E174" s="72" t="s">
        <v>425</v>
      </c>
      <c r="F174" s="46">
        <v>65</v>
      </c>
      <c r="G174" s="46"/>
      <c r="H174" s="47">
        <f t="shared" si="2"/>
        <v>0</v>
      </c>
      <c r="I174" s="48"/>
    </row>
    <row r="175" spans="1:9" s="49" customFormat="1" ht="60" customHeight="1" x14ac:dyDescent="0.25">
      <c r="A175" s="50" t="s">
        <v>426</v>
      </c>
      <c r="B175" s="50" t="s">
        <v>427</v>
      </c>
      <c r="C175" s="79"/>
      <c r="D175" s="44" t="s">
        <v>245</v>
      </c>
      <c r="E175" s="72" t="s">
        <v>428</v>
      </c>
      <c r="F175" s="46">
        <v>83</v>
      </c>
      <c r="G175" s="46"/>
      <c r="H175" s="47">
        <f t="shared" si="2"/>
        <v>0</v>
      </c>
      <c r="I175" s="48"/>
    </row>
    <row r="176" spans="1:9" s="49" customFormat="1" ht="60" customHeight="1" x14ac:dyDescent="0.25">
      <c r="A176" s="50" t="s">
        <v>429</v>
      </c>
      <c r="B176" s="50" t="s">
        <v>430</v>
      </c>
      <c r="C176" s="79"/>
      <c r="D176" s="44" t="s">
        <v>245</v>
      </c>
      <c r="E176" s="72" t="s">
        <v>431</v>
      </c>
      <c r="F176" s="46">
        <v>50</v>
      </c>
      <c r="G176" s="46"/>
      <c r="H176" s="47">
        <f t="shared" si="2"/>
        <v>0</v>
      </c>
      <c r="I176" s="48"/>
    </row>
    <row r="177" spans="1:9" s="49" customFormat="1" ht="60" customHeight="1" x14ac:dyDescent="0.25">
      <c r="A177" s="50" t="s">
        <v>432</v>
      </c>
      <c r="B177" s="71" t="s">
        <v>433</v>
      </c>
      <c r="C177" s="79"/>
      <c r="D177" s="44" t="s">
        <v>245</v>
      </c>
      <c r="E177" s="72" t="s">
        <v>434</v>
      </c>
      <c r="F177" s="46">
        <v>105</v>
      </c>
      <c r="G177" s="46"/>
      <c r="H177" s="47">
        <f t="shared" si="2"/>
        <v>0</v>
      </c>
      <c r="I177" s="48"/>
    </row>
    <row r="178" spans="1:9" s="49" customFormat="1" ht="60" customHeight="1" x14ac:dyDescent="0.25">
      <c r="A178" s="50" t="s">
        <v>435</v>
      </c>
      <c r="B178" s="71" t="s">
        <v>436</v>
      </c>
      <c r="C178" s="79"/>
      <c r="D178" s="44" t="s">
        <v>437</v>
      </c>
      <c r="E178" s="72" t="s">
        <v>438</v>
      </c>
      <c r="F178" s="46">
        <v>390</v>
      </c>
      <c r="G178" s="46"/>
      <c r="H178" s="47">
        <f t="shared" si="2"/>
        <v>0</v>
      </c>
      <c r="I178" s="48"/>
    </row>
    <row r="179" spans="1:9" s="49" customFormat="1" ht="60" customHeight="1" x14ac:dyDescent="0.25">
      <c r="A179" s="50" t="s">
        <v>439</v>
      </c>
      <c r="B179" s="71" t="s">
        <v>440</v>
      </c>
      <c r="C179" s="79"/>
      <c r="D179" s="44" t="s">
        <v>437</v>
      </c>
      <c r="E179" s="72" t="s">
        <v>438</v>
      </c>
      <c r="F179" s="46">
        <v>390</v>
      </c>
      <c r="G179" s="46"/>
      <c r="H179" s="47">
        <f t="shared" si="2"/>
        <v>0</v>
      </c>
      <c r="I179" s="48"/>
    </row>
    <row r="180" spans="1:9" s="49" customFormat="1" ht="60" customHeight="1" x14ac:dyDescent="0.25">
      <c r="A180" s="50" t="s">
        <v>441</v>
      </c>
      <c r="B180" s="71" t="s">
        <v>442</v>
      </c>
      <c r="C180" s="79"/>
      <c r="D180" s="44" t="s">
        <v>437</v>
      </c>
      <c r="E180" s="72" t="s">
        <v>438</v>
      </c>
      <c r="F180" s="46">
        <v>390</v>
      </c>
      <c r="G180" s="46"/>
      <c r="H180" s="47">
        <f t="shared" si="2"/>
        <v>0</v>
      </c>
      <c r="I180" s="48"/>
    </row>
    <row r="181" spans="1:9" s="49" customFormat="1" ht="60" customHeight="1" x14ac:dyDescent="0.25">
      <c r="A181" s="50" t="s">
        <v>443</v>
      </c>
      <c r="B181" s="71" t="s">
        <v>444</v>
      </c>
      <c r="C181" s="79"/>
      <c r="D181" s="44" t="s">
        <v>437</v>
      </c>
      <c r="E181" s="72" t="s">
        <v>438</v>
      </c>
      <c r="F181" s="46">
        <v>390</v>
      </c>
      <c r="G181" s="46"/>
      <c r="H181" s="47">
        <f t="shared" si="2"/>
        <v>0</v>
      </c>
      <c r="I181" s="48"/>
    </row>
    <row r="182" spans="1:9" s="49" customFormat="1" ht="60" customHeight="1" x14ac:dyDescent="0.25">
      <c r="A182" s="50" t="s">
        <v>445</v>
      </c>
      <c r="B182" s="71" t="s">
        <v>446</v>
      </c>
      <c r="C182" s="79"/>
      <c r="D182" s="44" t="s">
        <v>447</v>
      </c>
      <c r="E182" s="72" t="s">
        <v>448</v>
      </c>
      <c r="F182" s="46">
        <v>230</v>
      </c>
      <c r="G182" s="46"/>
      <c r="H182" s="47">
        <f t="shared" si="2"/>
        <v>0</v>
      </c>
      <c r="I182" s="48"/>
    </row>
    <row r="183" spans="1:9" s="49" customFormat="1" ht="60" customHeight="1" x14ac:dyDescent="0.25">
      <c r="A183" s="50" t="s">
        <v>449</v>
      </c>
      <c r="B183" s="71" t="s">
        <v>450</v>
      </c>
      <c r="C183" s="79"/>
      <c r="D183" s="44" t="s">
        <v>451</v>
      </c>
      <c r="E183" s="72" t="s">
        <v>437</v>
      </c>
      <c r="F183" s="46">
        <v>20</v>
      </c>
      <c r="G183" s="46"/>
      <c r="H183" s="47">
        <f t="shared" si="2"/>
        <v>0</v>
      </c>
      <c r="I183" s="48"/>
    </row>
    <row r="184" spans="1:9" s="49" customFormat="1" ht="60" customHeight="1" x14ac:dyDescent="0.25">
      <c r="A184" s="50" t="s">
        <v>452</v>
      </c>
      <c r="B184" s="71" t="s">
        <v>453</v>
      </c>
      <c r="C184" s="79"/>
      <c r="D184" s="44" t="s">
        <v>451</v>
      </c>
      <c r="E184" s="72" t="s">
        <v>437</v>
      </c>
      <c r="F184" s="46">
        <v>20</v>
      </c>
      <c r="G184" s="46"/>
      <c r="H184" s="47">
        <f t="shared" si="2"/>
        <v>0</v>
      </c>
      <c r="I184" s="48"/>
    </row>
    <row r="185" spans="1:9" s="49" customFormat="1" ht="60" customHeight="1" x14ac:dyDescent="0.25">
      <c r="A185" s="50" t="s">
        <v>454</v>
      </c>
      <c r="B185" s="50" t="s">
        <v>455</v>
      </c>
      <c r="C185" s="79"/>
      <c r="D185" s="44" t="s">
        <v>451</v>
      </c>
      <c r="E185" s="72" t="s">
        <v>437</v>
      </c>
      <c r="F185" s="46">
        <v>20</v>
      </c>
      <c r="G185" s="46"/>
      <c r="H185" s="47">
        <f t="shared" si="2"/>
        <v>0</v>
      </c>
      <c r="I185" s="48"/>
    </row>
    <row r="186" spans="1:9" s="49" customFormat="1" ht="60" customHeight="1" x14ac:dyDescent="0.25">
      <c r="A186" s="50" t="s">
        <v>456</v>
      </c>
      <c r="B186" s="50" t="s">
        <v>457</v>
      </c>
      <c r="C186" s="79"/>
      <c r="D186" s="44" t="s">
        <v>245</v>
      </c>
      <c r="E186" s="72" t="s">
        <v>458</v>
      </c>
      <c r="F186" s="46">
        <v>967</v>
      </c>
      <c r="G186" s="46"/>
      <c r="H186" s="47">
        <f t="shared" si="2"/>
        <v>0</v>
      </c>
      <c r="I186" s="48"/>
    </row>
    <row r="187" spans="1:9" s="49" customFormat="1" ht="60" customHeight="1" x14ac:dyDescent="0.25">
      <c r="A187" s="50" t="s">
        <v>459</v>
      </c>
      <c r="B187" s="50" t="s">
        <v>460</v>
      </c>
      <c r="C187" s="79"/>
      <c r="D187" s="44" t="s">
        <v>245</v>
      </c>
      <c r="E187" s="72" t="s">
        <v>461</v>
      </c>
      <c r="F187" s="46">
        <v>1062</v>
      </c>
      <c r="G187" s="46"/>
      <c r="H187" s="47">
        <f t="shared" si="2"/>
        <v>0</v>
      </c>
      <c r="I187" s="48"/>
    </row>
    <row r="188" spans="1:9" s="49" customFormat="1" ht="60" customHeight="1" x14ac:dyDescent="0.25">
      <c r="A188" s="50" t="s">
        <v>462</v>
      </c>
      <c r="B188" s="50" t="s">
        <v>463</v>
      </c>
      <c r="C188" s="79"/>
      <c r="D188" s="44" t="s">
        <v>245</v>
      </c>
      <c r="E188" s="72" t="s">
        <v>458</v>
      </c>
      <c r="F188" s="46">
        <v>1460</v>
      </c>
      <c r="G188" s="46"/>
      <c r="H188" s="47">
        <f t="shared" si="2"/>
        <v>0</v>
      </c>
      <c r="I188" s="48"/>
    </row>
    <row r="189" spans="1:9" s="49" customFormat="1" ht="60" customHeight="1" x14ac:dyDescent="0.25">
      <c r="A189" s="50" t="s">
        <v>464</v>
      </c>
      <c r="B189" s="50" t="s">
        <v>465</v>
      </c>
      <c r="C189" s="79"/>
      <c r="D189" s="44" t="s">
        <v>245</v>
      </c>
      <c r="E189" s="72" t="s">
        <v>458</v>
      </c>
      <c r="F189" s="46">
        <v>1649</v>
      </c>
      <c r="G189" s="46"/>
      <c r="H189" s="47">
        <f t="shared" si="2"/>
        <v>0</v>
      </c>
      <c r="I189" s="48"/>
    </row>
    <row r="190" spans="1:9" s="49" customFormat="1" ht="60" customHeight="1" x14ac:dyDescent="0.25">
      <c r="A190" s="50" t="s">
        <v>466</v>
      </c>
      <c r="B190" s="50" t="s">
        <v>467</v>
      </c>
      <c r="C190" s="79"/>
      <c r="D190" s="44" t="s">
        <v>245</v>
      </c>
      <c r="E190" s="72" t="s">
        <v>458</v>
      </c>
      <c r="F190" s="46">
        <v>3725</v>
      </c>
      <c r="G190" s="46"/>
      <c r="H190" s="47">
        <f t="shared" si="2"/>
        <v>0</v>
      </c>
      <c r="I190" s="48"/>
    </row>
    <row r="191" spans="1:9" s="49" customFormat="1" ht="60" customHeight="1" x14ac:dyDescent="0.25">
      <c r="A191" s="50" t="s">
        <v>468</v>
      </c>
      <c r="B191" s="50" t="s">
        <v>469</v>
      </c>
      <c r="C191" s="79"/>
      <c r="D191" s="44" t="s">
        <v>245</v>
      </c>
      <c r="E191" s="72" t="s">
        <v>458</v>
      </c>
      <c r="F191" s="46">
        <v>989</v>
      </c>
      <c r="G191" s="46"/>
      <c r="H191" s="47">
        <f t="shared" si="2"/>
        <v>0</v>
      </c>
      <c r="I191" s="48"/>
    </row>
    <row r="192" spans="1:9" s="49" customFormat="1" ht="60" customHeight="1" x14ac:dyDescent="0.25">
      <c r="A192" s="50" t="s">
        <v>470</v>
      </c>
      <c r="B192" s="50" t="s">
        <v>471</v>
      </c>
      <c r="C192" s="79"/>
      <c r="D192" s="44" t="s">
        <v>245</v>
      </c>
      <c r="E192" s="72" t="s">
        <v>458</v>
      </c>
      <c r="F192" s="46">
        <v>1869</v>
      </c>
      <c r="G192" s="46"/>
      <c r="H192" s="47">
        <f t="shared" si="2"/>
        <v>0</v>
      </c>
      <c r="I192" s="48"/>
    </row>
    <row r="193" spans="1:9" s="49" customFormat="1" ht="60" customHeight="1" x14ac:dyDescent="0.25">
      <c r="A193" s="50" t="s">
        <v>472</v>
      </c>
      <c r="B193" s="50" t="s">
        <v>473</v>
      </c>
      <c r="C193" s="79"/>
      <c r="D193" s="44" t="s">
        <v>245</v>
      </c>
      <c r="E193" s="72" t="s">
        <v>458</v>
      </c>
      <c r="F193" s="46">
        <v>1154</v>
      </c>
      <c r="G193" s="46"/>
      <c r="H193" s="47">
        <f t="shared" si="2"/>
        <v>0</v>
      </c>
      <c r="I193" s="48"/>
    </row>
    <row r="194" spans="1:9" s="49" customFormat="1" ht="60" customHeight="1" x14ac:dyDescent="0.25">
      <c r="A194" s="50" t="s">
        <v>474</v>
      </c>
      <c r="B194" s="50" t="s">
        <v>475</v>
      </c>
      <c r="C194" s="79"/>
      <c r="D194" s="44" t="s">
        <v>245</v>
      </c>
      <c r="E194" s="72" t="s">
        <v>461</v>
      </c>
      <c r="F194" s="46">
        <v>956</v>
      </c>
      <c r="G194" s="46"/>
      <c r="H194" s="47">
        <f t="shared" si="2"/>
        <v>0</v>
      </c>
      <c r="I194" s="48"/>
    </row>
    <row r="195" spans="1:9" s="49" customFormat="1" ht="60" customHeight="1" x14ac:dyDescent="0.25">
      <c r="A195" s="50" t="s">
        <v>476</v>
      </c>
      <c r="B195" s="50" t="s">
        <v>477</v>
      </c>
      <c r="C195" s="79"/>
      <c r="D195" s="44" t="s">
        <v>245</v>
      </c>
      <c r="E195" s="72" t="s">
        <v>458</v>
      </c>
      <c r="F195" s="46">
        <v>1485</v>
      </c>
      <c r="G195" s="46"/>
      <c r="H195" s="47">
        <f t="shared" si="2"/>
        <v>0</v>
      </c>
      <c r="I195" s="48"/>
    </row>
    <row r="196" spans="1:9" s="49" customFormat="1" ht="60" customHeight="1" x14ac:dyDescent="0.25">
      <c r="A196" s="50" t="s">
        <v>478</v>
      </c>
      <c r="B196" s="50" t="s">
        <v>479</v>
      </c>
      <c r="C196" s="79"/>
      <c r="D196" s="44" t="s">
        <v>245</v>
      </c>
      <c r="E196" s="72" t="s">
        <v>461</v>
      </c>
      <c r="F196" s="46">
        <v>1210</v>
      </c>
      <c r="G196" s="46"/>
      <c r="H196" s="47">
        <f t="shared" si="2"/>
        <v>0</v>
      </c>
      <c r="I196" s="48"/>
    </row>
    <row r="197" spans="1:9" s="49" customFormat="1" ht="60" customHeight="1" x14ac:dyDescent="0.25">
      <c r="A197" s="50" t="s">
        <v>480</v>
      </c>
      <c r="B197" s="50" t="s">
        <v>481</v>
      </c>
      <c r="C197" s="79"/>
      <c r="D197" s="44" t="s">
        <v>245</v>
      </c>
      <c r="E197" s="72" t="s">
        <v>458</v>
      </c>
      <c r="F197" s="46">
        <v>435</v>
      </c>
      <c r="G197" s="46"/>
      <c r="H197" s="47">
        <f t="shared" si="2"/>
        <v>0</v>
      </c>
      <c r="I197" s="48"/>
    </row>
    <row r="198" spans="1:9" s="49" customFormat="1" ht="60" customHeight="1" x14ac:dyDescent="0.25">
      <c r="A198" s="50" t="s">
        <v>482</v>
      </c>
      <c r="B198" s="50" t="s">
        <v>483</v>
      </c>
      <c r="C198" s="79"/>
      <c r="D198" s="44" t="s">
        <v>245</v>
      </c>
      <c r="E198" s="72" t="s">
        <v>461</v>
      </c>
      <c r="F198" s="46">
        <v>967</v>
      </c>
      <c r="G198" s="46"/>
      <c r="H198" s="47">
        <f t="shared" si="2"/>
        <v>0</v>
      </c>
      <c r="I198" s="48"/>
    </row>
    <row r="199" spans="1:9" s="49" customFormat="1" ht="60" customHeight="1" x14ac:dyDescent="0.25">
      <c r="A199" s="50" t="s">
        <v>484</v>
      </c>
      <c r="B199" s="50" t="s">
        <v>485</v>
      </c>
      <c r="C199" s="79"/>
      <c r="D199" s="44" t="s">
        <v>245</v>
      </c>
      <c r="E199" s="72" t="s">
        <v>458</v>
      </c>
      <c r="F199" s="46">
        <v>1210</v>
      </c>
      <c r="G199" s="46"/>
      <c r="H199" s="47">
        <f t="shared" si="2"/>
        <v>0</v>
      </c>
      <c r="I199" s="48"/>
    </row>
    <row r="200" spans="1:9" s="49" customFormat="1" ht="60" customHeight="1" x14ac:dyDescent="0.25">
      <c r="A200" s="50" t="s">
        <v>486</v>
      </c>
      <c r="B200" s="50" t="s">
        <v>487</v>
      </c>
      <c r="C200" s="79"/>
      <c r="D200" s="44" t="s">
        <v>488</v>
      </c>
      <c r="E200" s="72" t="s">
        <v>438</v>
      </c>
      <c r="F200" s="46">
        <v>979</v>
      </c>
      <c r="G200" s="46"/>
      <c r="H200" s="47">
        <f t="shared" si="2"/>
        <v>0</v>
      </c>
      <c r="I200" s="48"/>
    </row>
    <row r="201" spans="1:9" s="49" customFormat="1" ht="60" customHeight="1" x14ac:dyDescent="0.25">
      <c r="A201" s="50" t="s">
        <v>489</v>
      </c>
      <c r="B201" s="50" t="s">
        <v>490</v>
      </c>
      <c r="C201" s="79"/>
      <c r="D201" s="44" t="s">
        <v>488</v>
      </c>
      <c r="E201" s="72" t="s">
        <v>438</v>
      </c>
      <c r="F201" s="46">
        <v>929</v>
      </c>
      <c r="G201" s="46"/>
      <c r="H201" s="47">
        <f t="shared" si="2"/>
        <v>0</v>
      </c>
      <c r="I201" s="48"/>
    </row>
    <row r="202" spans="1:9" s="49" customFormat="1" ht="60" customHeight="1" x14ac:dyDescent="0.25">
      <c r="A202" s="50" t="s">
        <v>491</v>
      </c>
      <c r="B202" s="50" t="s">
        <v>492</v>
      </c>
      <c r="C202" s="79"/>
      <c r="D202" s="44" t="s">
        <v>488</v>
      </c>
      <c r="E202" s="72" t="s">
        <v>438</v>
      </c>
      <c r="F202" s="46">
        <v>929</v>
      </c>
      <c r="G202" s="46"/>
      <c r="H202" s="47">
        <f t="shared" si="2"/>
        <v>0</v>
      </c>
      <c r="I202" s="48"/>
    </row>
    <row r="203" spans="1:9" s="49" customFormat="1" ht="60" customHeight="1" x14ac:dyDescent="0.25">
      <c r="A203" s="50" t="s">
        <v>493</v>
      </c>
      <c r="B203" s="50" t="s">
        <v>494</v>
      </c>
      <c r="C203" s="79"/>
      <c r="D203" s="44" t="s">
        <v>488</v>
      </c>
      <c r="E203" s="72" t="s">
        <v>438</v>
      </c>
      <c r="F203" s="46">
        <v>1019</v>
      </c>
      <c r="G203" s="46"/>
      <c r="H203" s="47">
        <f t="shared" si="2"/>
        <v>0</v>
      </c>
      <c r="I203" s="48"/>
    </row>
    <row r="204" spans="1:9" s="49" customFormat="1" ht="60" customHeight="1" x14ac:dyDescent="0.25">
      <c r="A204" s="50" t="s">
        <v>495</v>
      </c>
      <c r="B204" s="50" t="s">
        <v>496</v>
      </c>
      <c r="C204" s="79"/>
      <c r="D204" s="44" t="s">
        <v>249</v>
      </c>
      <c r="E204" s="72" t="s">
        <v>287</v>
      </c>
      <c r="F204" s="46">
        <v>100</v>
      </c>
      <c r="G204" s="46"/>
      <c r="H204" s="47">
        <f t="shared" si="2"/>
        <v>0</v>
      </c>
      <c r="I204" s="48"/>
    </row>
    <row r="205" spans="1:9" s="49" customFormat="1" ht="60" customHeight="1" x14ac:dyDescent="0.25">
      <c r="A205" s="50" t="s">
        <v>497</v>
      </c>
      <c r="B205" s="50" t="s">
        <v>498</v>
      </c>
      <c r="C205" s="79"/>
      <c r="D205" s="73" t="s">
        <v>499</v>
      </c>
      <c r="E205" s="74"/>
      <c r="F205" s="46">
        <v>759</v>
      </c>
      <c r="G205" s="46"/>
      <c r="H205" s="47">
        <f t="shared" si="2"/>
        <v>0</v>
      </c>
      <c r="I205" s="48"/>
    </row>
    <row r="206" spans="1:9" s="49" customFormat="1" ht="60" customHeight="1" x14ac:dyDescent="0.25">
      <c r="A206" s="50" t="s">
        <v>500</v>
      </c>
      <c r="B206" s="50" t="s">
        <v>501</v>
      </c>
      <c r="C206" s="79"/>
      <c r="D206" s="73" t="s">
        <v>499</v>
      </c>
      <c r="E206" s="74"/>
      <c r="F206" s="46">
        <v>759</v>
      </c>
      <c r="G206" s="46"/>
      <c r="H206" s="47">
        <f t="shared" si="2"/>
        <v>0</v>
      </c>
      <c r="I206" s="48"/>
    </row>
    <row r="207" spans="1:9" s="49" customFormat="1" ht="60" customHeight="1" x14ac:dyDescent="0.25">
      <c r="A207" s="75" t="s">
        <v>502</v>
      </c>
      <c r="B207" s="80" t="s">
        <v>506</v>
      </c>
      <c r="C207" s="86"/>
      <c r="D207" s="111" t="s">
        <v>504</v>
      </c>
      <c r="E207" s="112"/>
      <c r="F207" s="46">
        <v>1200</v>
      </c>
      <c r="G207" s="46"/>
      <c r="H207" s="47">
        <f t="shared" si="2"/>
        <v>0</v>
      </c>
      <c r="I207" s="48"/>
    </row>
    <row r="208" spans="1:9" s="49" customFormat="1" ht="60" customHeight="1" x14ac:dyDescent="0.25">
      <c r="A208" s="75" t="s">
        <v>505</v>
      </c>
      <c r="B208" s="80" t="s">
        <v>503</v>
      </c>
      <c r="C208" s="86"/>
      <c r="D208" s="111" t="s">
        <v>504</v>
      </c>
      <c r="E208" s="112"/>
      <c r="F208" s="46">
        <v>1200</v>
      </c>
      <c r="G208" s="46"/>
      <c r="H208" s="47">
        <f t="shared" si="2"/>
        <v>0</v>
      </c>
      <c r="I208" s="77"/>
    </row>
    <row r="209" spans="1:9" s="49" customFormat="1" ht="60" customHeight="1" x14ac:dyDescent="0.25">
      <c r="A209" s="75" t="s">
        <v>507</v>
      </c>
      <c r="B209" s="75" t="s">
        <v>508</v>
      </c>
      <c r="C209" s="86"/>
      <c r="D209" s="73" t="s">
        <v>499</v>
      </c>
      <c r="E209" s="78"/>
      <c r="F209" s="46">
        <v>899</v>
      </c>
      <c r="G209" s="46"/>
      <c r="H209" s="47">
        <f t="shared" ref="H209:H243" si="3">F209*G209</f>
        <v>0</v>
      </c>
      <c r="I209" s="48"/>
    </row>
    <row r="210" spans="1:9" s="49" customFormat="1" ht="60" customHeight="1" x14ac:dyDescent="0.25">
      <c r="A210" s="75" t="s">
        <v>509</v>
      </c>
      <c r="B210" s="75" t="s">
        <v>510</v>
      </c>
      <c r="C210" s="86"/>
      <c r="D210" s="73" t="s">
        <v>499</v>
      </c>
      <c r="E210" s="78"/>
      <c r="F210" s="46">
        <v>899</v>
      </c>
      <c r="G210" s="46"/>
      <c r="H210" s="47">
        <f t="shared" si="3"/>
        <v>0</v>
      </c>
      <c r="I210" s="48"/>
    </row>
    <row r="211" spans="1:9" s="49" customFormat="1" ht="60" customHeight="1" x14ac:dyDescent="0.25">
      <c r="A211" s="75" t="s">
        <v>511</v>
      </c>
      <c r="B211" s="75" t="s">
        <v>512</v>
      </c>
      <c r="C211" s="86"/>
      <c r="D211" s="73" t="s">
        <v>499</v>
      </c>
      <c r="E211" s="78"/>
      <c r="F211" s="46">
        <v>799</v>
      </c>
      <c r="G211" s="46"/>
      <c r="H211" s="47">
        <f t="shared" si="3"/>
        <v>0</v>
      </c>
      <c r="I211" s="48"/>
    </row>
    <row r="212" spans="1:9" s="49" customFormat="1" ht="60" customHeight="1" x14ac:dyDescent="0.25">
      <c r="A212" s="75" t="s">
        <v>513</v>
      </c>
      <c r="B212" s="75" t="s">
        <v>514</v>
      </c>
      <c r="C212" s="86"/>
      <c r="D212" s="73" t="s">
        <v>499</v>
      </c>
      <c r="E212" s="79"/>
      <c r="F212" s="46">
        <v>799</v>
      </c>
      <c r="G212" s="46"/>
      <c r="H212" s="47">
        <f t="shared" si="3"/>
        <v>0</v>
      </c>
      <c r="I212" s="77"/>
    </row>
    <row r="213" spans="1:9" s="49" customFormat="1" ht="60" customHeight="1" x14ac:dyDescent="0.25">
      <c r="A213" s="75" t="s">
        <v>515</v>
      </c>
      <c r="B213" s="75" t="s">
        <v>516</v>
      </c>
      <c r="C213" s="86"/>
      <c r="D213" s="73" t="s">
        <v>499</v>
      </c>
      <c r="E213" s="79"/>
      <c r="F213" s="46">
        <v>2099</v>
      </c>
      <c r="G213" s="46"/>
      <c r="H213" s="47">
        <f t="shared" si="3"/>
        <v>0</v>
      </c>
      <c r="I213" s="77"/>
    </row>
    <row r="214" spans="1:9" s="49" customFormat="1" ht="60" customHeight="1" x14ac:dyDescent="0.25">
      <c r="A214" s="75" t="s">
        <v>517</v>
      </c>
      <c r="B214" s="75" t="s">
        <v>518</v>
      </c>
      <c r="C214" s="86"/>
      <c r="D214" s="73" t="s">
        <v>499</v>
      </c>
      <c r="E214" s="79"/>
      <c r="F214" s="46">
        <v>4950</v>
      </c>
      <c r="G214" s="46"/>
      <c r="H214" s="47">
        <f t="shared" si="3"/>
        <v>0</v>
      </c>
      <c r="I214" s="77"/>
    </row>
    <row r="215" spans="1:9" s="49" customFormat="1" ht="60" customHeight="1" x14ac:dyDescent="0.25">
      <c r="A215" s="75" t="s">
        <v>519</v>
      </c>
      <c r="B215" s="75" t="s">
        <v>520</v>
      </c>
      <c r="C215" s="86"/>
      <c r="D215" s="73" t="s">
        <v>499</v>
      </c>
      <c r="E215" s="79"/>
      <c r="F215" s="46">
        <v>799</v>
      </c>
      <c r="G215" s="46"/>
      <c r="H215" s="47">
        <f t="shared" si="3"/>
        <v>0</v>
      </c>
      <c r="I215" s="48"/>
    </row>
    <row r="216" spans="1:9" s="49" customFormat="1" ht="60" customHeight="1" x14ac:dyDescent="0.25">
      <c r="A216" s="75" t="s">
        <v>521</v>
      </c>
      <c r="B216" s="75" t="s">
        <v>522</v>
      </c>
      <c r="C216" s="86"/>
      <c r="D216" s="73" t="s">
        <v>499</v>
      </c>
      <c r="E216" s="79"/>
      <c r="F216" s="46">
        <v>799</v>
      </c>
      <c r="G216" s="46"/>
      <c r="H216" s="47">
        <f t="shared" si="3"/>
        <v>0</v>
      </c>
      <c r="I216" s="48"/>
    </row>
    <row r="217" spans="1:9" s="49" customFormat="1" ht="60" customHeight="1" x14ac:dyDescent="0.25">
      <c r="A217" s="75" t="s">
        <v>523</v>
      </c>
      <c r="B217" s="75" t="s">
        <v>524</v>
      </c>
      <c r="C217" s="86"/>
      <c r="D217" s="73" t="s">
        <v>499</v>
      </c>
      <c r="E217" s="79"/>
      <c r="F217" s="46">
        <v>859</v>
      </c>
      <c r="G217" s="46"/>
      <c r="H217" s="47">
        <f t="shared" si="3"/>
        <v>0</v>
      </c>
      <c r="I217" s="48"/>
    </row>
    <row r="218" spans="1:9" s="49" customFormat="1" ht="60" customHeight="1" x14ac:dyDescent="0.25">
      <c r="A218" s="75" t="s">
        <v>525</v>
      </c>
      <c r="B218" s="75" t="s">
        <v>526</v>
      </c>
      <c r="C218" s="86"/>
      <c r="D218" s="73" t="s">
        <v>499</v>
      </c>
      <c r="E218" s="79"/>
      <c r="F218" s="46">
        <v>799</v>
      </c>
      <c r="G218" s="46"/>
      <c r="H218" s="47">
        <f t="shared" si="3"/>
        <v>0</v>
      </c>
      <c r="I218" s="48"/>
    </row>
    <row r="219" spans="1:9" s="49" customFormat="1" ht="60" customHeight="1" x14ac:dyDescent="0.25">
      <c r="A219" s="75" t="s">
        <v>527</v>
      </c>
      <c r="B219" s="75" t="s">
        <v>528</v>
      </c>
      <c r="C219" s="86"/>
      <c r="D219" s="73" t="s">
        <v>499</v>
      </c>
      <c r="E219" s="79"/>
      <c r="F219" s="46">
        <v>799</v>
      </c>
      <c r="G219" s="46"/>
      <c r="H219" s="47">
        <f t="shared" si="3"/>
        <v>0</v>
      </c>
      <c r="I219" s="48"/>
    </row>
    <row r="220" spans="1:9" s="49" customFormat="1" ht="60" customHeight="1" x14ac:dyDescent="0.25">
      <c r="A220" s="75" t="s">
        <v>529</v>
      </c>
      <c r="B220" s="75" t="s">
        <v>530</v>
      </c>
      <c r="C220" s="86"/>
      <c r="D220" s="73" t="s">
        <v>499</v>
      </c>
      <c r="E220" s="79"/>
      <c r="F220" s="46">
        <v>699</v>
      </c>
      <c r="G220" s="46"/>
      <c r="H220" s="47">
        <f t="shared" si="3"/>
        <v>0</v>
      </c>
      <c r="I220" s="77"/>
    </row>
    <row r="221" spans="1:9" s="49" customFormat="1" ht="60" customHeight="1" x14ac:dyDescent="0.25">
      <c r="A221" s="75" t="s">
        <v>531</v>
      </c>
      <c r="B221" s="75" t="s">
        <v>532</v>
      </c>
      <c r="C221" s="86"/>
      <c r="D221" s="73" t="s">
        <v>499</v>
      </c>
      <c r="E221" s="79"/>
      <c r="F221" s="46">
        <v>699</v>
      </c>
      <c r="G221" s="46"/>
      <c r="H221" s="47">
        <f t="shared" si="3"/>
        <v>0</v>
      </c>
      <c r="I221" s="48"/>
    </row>
    <row r="222" spans="1:9" s="49" customFormat="1" ht="60" customHeight="1" x14ac:dyDescent="0.25">
      <c r="A222" s="75" t="s">
        <v>533</v>
      </c>
      <c r="B222" s="75" t="s">
        <v>522</v>
      </c>
      <c r="C222" s="86"/>
      <c r="D222" s="73" t="s">
        <v>499</v>
      </c>
      <c r="E222" s="79"/>
      <c r="F222" s="46">
        <v>699</v>
      </c>
      <c r="G222" s="46"/>
      <c r="H222" s="47">
        <f t="shared" si="3"/>
        <v>0</v>
      </c>
      <c r="I222" s="48"/>
    </row>
    <row r="223" spans="1:9" s="49" customFormat="1" ht="60" customHeight="1" x14ac:dyDescent="0.25">
      <c r="A223" s="75" t="s">
        <v>534</v>
      </c>
      <c r="B223" s="75" t="s">
        <v>526</v>
      </c>
      <c r="C223" s="86"/>
      <c r="D223" s="73" t="s">
        <v>499</v>
      </c>
      <c r="E223" s="79"/>
      <c r="F223" s="46">
        <v>699</v>
      </c>
      <c r="G223" s="46"/>
      <c r="H223" s="47">
        <f t="shared" si="3"/>
        <v>0</v>
      </c>
      <c r="I223" s="48"/>
    </row>
    <row r="224" spans="1:9" s="49" customFormat="1" ht="60" customHeight="1" x14ac:dyDescent="0.25">
      <c r="A224" s="75" t="s">
        <v>535</v>
      </c>
      <c r="B224" s="75" t="s">
        <v>528</v>
      </c>
      <c r="C224" s="86"/>
      <c r="D224" s="73" t="s">
        <v>499</v>
      </c>
      <c r="E224" s="79"/>
      <c r="F224" s="46">
        <v>699</v>
      </c>
      <c r="G224" s="46"/>
      <c r="H224" s="47">
        <f t="shared" si="3"/>
        <v>0</v>
      </c>
      <c r="I224" s="48"/>
    </row>
    <row r="225" spans="1:9" s="49" customFormat="1" ht="60" customHeight="1" x14ac:dyDescent="0.25">
      <c r="A225" s="50" t="s">
        <v>536</v>
      </c>
      <c r="B225" s="50" t="s">
        <v>537</v>
      </c>
      <c r="C225" s="79"/>
      <c r="D225" s="44" t="s">
        <v>286</v>
      </c>
      <c r="E225" s="72" t="s">
        <v>538</v>
      </c>
      <c r="F225" s="46">
        <v>61</v>
      </c>
      <c r="G225" s="46"/>
      <c r="H225" s="47">
        <f t="shared" si="3"/>
        <v>0</v>
      </c>
      <c r="I225" s="48"/>
    </row>
    <row r="226" spans="1:9" s="49" customFormat="1" ht="60" customHeight="1" x14ac:dyDescent="0.25">
      <c r="A226" s="50" t="s">
        <v>536</v>
      </c>
      <c r="B226" s="50" t="s">
        <v>539</v>
      </c>
      <c r="C226" s="79"/>
      <c r="D226" s="44" t="s">
        <v>286</v>
      </c>
      <c r="E226" s="72" t="s">
        <v>540</v>
      </c>
      <c r="F226" s="46">
        <v>57</v>
      </c>
      <c r="G226" s="46"/>
      <c r="H226" s="47">
        <f t="shared" si="3"/>
        <v>0</v>
      </c>
      <c r="I226" s="48"/>
    </row>
    <row r="227" spans="1:9" s="49" customFormat="1" ht="60" customHeight="1" x14ac:dyDescent="0.25">
      <c r="A227" s="50" t="s">
        <v>541</v>
      </c>
      <c r="B227" s="50" t="s">
        <v>542</v>
      </c>
      <c r="C227" s="79"/>
      <c r="D227" s="44" t="s">
        <v>245</v>
      </c>
      <c r="E227" s="72" t="s">
        <v>543</v>
      </c>
      <c r="F227" s="46">
        <v>68</v>
      </c>
      <c r="G227" s="46"/>
      <c r="H227" s="47">
        <f t="shared" si="3"/>
        <v>0</v>
      </c>
      <c r="I227" s="48"/>
    </row>
    <row r="228" spans="1:9" s="49" customFormat="1" ht="60" customHeight="1" x14ac:dyDescent="0.25">
      <c r="A228" s="50" t="s">
        <v>544</v>
      </c>
      <c r="B228" s="50" t="s">
        <v>545</v>
      </c>
      <c r="C228" s="79"/>
      <c r="D228" s="44" t="s">
        <v>279</v>
      </c>
      <c r="E228" s="72" t="s">
        <v>546</v>
      </c>
      <c r="F228" s="46">
        <v>94</v>
      </c>
      <c r="G228" s="46"/>
      <c r="H228" s="47">
        <f t="shared" si="3"/>
        <v>0</v>
      </c>
      <c r="I228" s="48"/>
    </row>
    <row r="229" spans="1:9" s="49" customFormat="1" ht="60" customHeight="1" x14ac:dyDescent="0.25">
      <c r="A229" s="50" t="s">
        <v>547</v>
      </c>
      <c r="B229" s="50" t="s">
        <v>548</v>
      </c>
      <c r="C229" s="79"/>
      <c r="D229" s="44" t="s">
        <v>279</v>
      </c>
      <c r="E229" s="72" t="s">
        <v>549</v>
      </c>
      <c r="F229" s="46">
        <v>143</v>
      </c>
      <c r="G229" s="46"/>
      <c r="H229" s="47">
        <f t="shared" si="3"/>
        <v>0</v>
      </c>
      <c r="I229" s="48"/>
    </row>
    <row r="230" spans="1:9" s="49" customFormat="1" ht="60" customHeight="1" x14ac:dyDescent="0.25">
      <c r="A230" s="50" t="s">
        <v>550</v>
      </c>
      <c r="B230" s="71" t="s">
        <v>551</v>
      </c>
      <c r="C230" s="79"/>
      <c r="D230" s="44" t="s">
        <v>552</v>
      </c>
      <c r="E230" s="72" t="s">
        <v>553</v>
      </c>
      <c r="F230" s="46">
        <v>167</v>
      </c>
      <c r="G230" s="46"/>
      <c r="H230" s="47">
        <f t="shared" si="3"/>
        <v>0</v>
      </c>
      <c r="I230" s="48"/>
    </row>
    <row r="231" spans="1:9" s="49" customFormat="1" ht="60" customHeight="1" x14ac:dyDescent="0.25">
      <c r="A231" s="50" t="s">
        <v>554</v>
      </c>
      <c r="B231" s="50" t="s">
        <v>555</v>
      </c>
      <c r="C231" s="79"/>
      <c r="D231" s="44" t="s">
        <v>279</v>
      </c>
      <c r="E231" s="72" t="s">
        <v>556</v>
      </c>
      <c r="F231" s="46">
        <v>66</v>
      </c>
      <c r="G231" s="46"/>
      <c r="H231" s="47">
        <f t="shared" si="3"/>
        <v>0</v>
      </c>
      <c r="I231" s="48"/>
    </row>
    <row r="232" spans="1:9" s="49" customFormat="1" ht="60" customHeight="1" x14ac:dyDescent="0.25">
      <c r="A232" s="50" t="s">
        <v>557</v>
      </c>
      <c r="B232" s="50" t="s">
        <v>558</v>
      </c>
      <c r="C232" s="79"/>
      <c r="D232" s="44" t="s">
        <v>559</v>
      </c>
      <c r="E232" s="72" t="s">
        <v>560</v>
      </c>
      <c r="F232" s="46">
        <v>160</v>
      </c>
      <c r="G232" s="46"/>
      <c r="H232" s="47">
        <f t="shared" si="3"/>
        <v>0</v>
      </c>
      <c r="I232" s="48"/>
    </row>
    <row r="233" spans="1:9" s="49" customFormat="1" ht="60" customHeight="1" x14ac:dyDescent="0.25">
      <c r="A233" s="50" t="s">
        <v>599</v>
      </c>
      <c r="B233" s="50" t="s">
        <v>600</v>
      </c>
      <c r="C233" s="79"/>
      <c r="D233" s="44" t="s">
        <v>156</v>
      </c>
      <c r="E233" s="72" t="s">
        <v>563</v>
      </c>
      <c r="F233" s="46">
        <v>55</v>
      </c>
      <c r="G233" s="46"/>
      <c r="H233" s="47">
        <f t="shared" si="3"/>
        <v>0</v>
      </c>
      <c r="I233" s="48"/>
    </row>
    <row r="234" spans="1:9" s="49" customFormat="1" ht="60" customHeight="1" x14ac:dyDescent="0.25">
      <c r="A234" s="50" t="s">
        <v>601</v>
      </c>
      <c r="B234" s="50" t="s">
        <v>562</v>
      </c>
      <c r="C234" s="79"/>
      <c r="D234" s="44" t="s">
        <v>156</v>
      </c>
      <c r="E234" s="72" t="s">
        <v>563</v>
      </c>
      <c r="F234" s="46">
        <v>55</v>
      </c>
      <c r="G234" s="46"/>
      <c r="H234" s="47">
        <f t="shared" si="3"/>
        <v>0</v>
      </c>
      <c r="I234" s="48"/>
    </row>
    <row r="235" spans="1:9" s="49" customFormat="1" ht="60" customHeight="1" x14ac:dyDescent="0.25">
      <c r="A235" s="50" t="s">
        <v>566</v>
      </c>
      <c r="B235" s="50" t="s">
        <v>567</v>
      </c>
      <c r="C235" s="79"/>
      <c r="D235" s="44" t="s">
        <v>279</v>
      </c>
      <c r="E235" s="72" t="s">
        <v>568</v>
      </c>
      <c r="F235" s="46">
        <v>89</v>
      </c>
      <c r="G235" s="46"/>
      <c r="H235" s="47">
        <f t="shared" si="3"/>
        <v>0</v>
      </c>
      <c r="I235" s="48"/>
    </row>
    <row r="236" spans="1:9" s="49" customFormat="1" ht="60" customHeight="1" x14ac:dyDescent="0.25">
      <c r="A236" s="50" t="s">
        <v>569</v>
      </c>
      <c r="B236" s="71" t="s">
        <v>570</v>
      </c>
      <c r="C236" s="79"/>
      <c r="D236" s="44" t="s">
        <v>552</v>
      </c>
      <c r="E236" s="72" t="s">
        <v>612</v>
      </c>
      <c r="F236" s="46">
        <v>68</v>
      </c>
      <c r="G236" s="46"/>
      <c r="H236" s="47">
        <f t="shared" si="3"/>
        <v>0</v>
      </c>
      <c r="I236" s="48"/>
    </row>
    <row r="237" spans="1:9" s="49" customFormat="1" ht="60" customHeight="1" x14ac:dyDescent="0.25">
      <c r="A237" s="50" t="s">
        <v>571</v>
      </c>
      <c r="B237" s="50" t="s">
        <v>572</v>
      </c>
      <c r="C237" s="79"/>
      <c r="D237" s="44" t="s">
        <v>409</v>
      </c>
      <c r="E237" s="72" t="s">
        <v>573</v>
      </c>
      <c r="F237" s="46">
        <v>189</v>
      </c>
      <c r="G237" s="46"/>
      <c r="H237" s="47">
        <f t="shared" si="3"/>
        <v>0</v>
      </c>
      <c r="I237" s="48"/>
    </row>
    <row r="238" spans="1:9" s="49" customFormat="1" ht="60" customHeight="1" x14ac:dyDescent="0.25">
      <c r="A238" s="50" t="s">
        <v>574</v>
      </c>
      <c r="B238" s="71" t="s">
        <v>575</v>
      </c>
      <c r="C238" s="79"/>
      <c r="D238" s="44" t="s">
        <v>409</v>
      </c>
      <c r="E238" s="72" t="s">
        <v>576</v>
      </c>
      <c r="F238" s="46">
        <v>87</v>
      </c>
      <c r="G238" s="46"/>
      <c r="H238" s="47">
        <f t="shared" si="3"/>
        <v>0</v>
      </c>
      <c r="I238" s="48"/>
    </row>
    <row r="239" spans="1:9" s="49" customFormat="1" ht="60" customHeight="1" x14ac:dyDescent="0.25">
      <c r="A239" s="50" t="s">
        <v>577</v>
      </c>
      <c r="B239" s="50" t="s">
        <v>578</v>
      </c>
      <c r="C239" s="79"/>
      <c r="D239" s="44" t="s">
        <v>279</v>
      </c>
      <c r="E239" s="72" t="s">
        <v>579</v>
      </c>
      <c r="F239" s="46">
        <v>22</v>
      </c>
      <c r="G239" s="46"/>
      <c r="H239" s="47">
        <f t="shared" si="3"/>
        <v>0</v>
      </c>
      <c r="I239" s="48"/>
    </row>
    <row r="240" spans="1:9" s="49" customFormat="1" ht="60" customHeight="1" x14ac:dyDescent="0.25">
      <c r="A240" s="50" t="s">
        <v>580</v>
      </c>
      <c r="B240" s="50" t="s">
        <v>581</v>
      </c>
      <c r="C240" s="79"/>
      <c r="D240" s="44" t="s">
        <v>552</v>
      </c>
      <c r="E240" s="72" t="s">
        <v>582</v>
      </c>
      <c r="F240" s="46">
        <v>22</v>
      </c>
      <c r="G240" s="46"/>
      <c r="H240" s="47">
        <f t="shared" si="3"/>
        <v>0</v>
      </c>
      <c r="I240" s="48"/>
    </row>
    <row r="241" spans="1:9" s="49" customFormat="1" ht="60" customHeight="1" x14ac:dyDescent="0.25">
      <c r="A241" s="50" t="s">
        <v>583</v>
      </c>
      <c r="B241" s="50" t="s">
        <v>584</v>
      </c>
      <c r="C241" s="79"/>
      <c r="D241" s="44" t="s">
        <v>245</v>
      </c>
      <c r="E241" s="72" t="s">
        <v>585</v>
      </c>
      <c r="F241" s="46">
        <v>59</v>
      </c>
      <c r="G241" s="46"/>
      <c r="H241" s="47">
        <f t="shared" si="3"/>
        <v>0</v>
      </c>
      <c r="I241" s="48"/>
    </row>
    <row r="242" spans="1:9" s="49" customFormat="1" ht="60" customHeight="1" x14ac:dyDescent="0.25">
      <c r="A242" s="50" t="s">
        <v>586</v>
      </c>
      <c r="B242" s="50" t="s">
        <v>587</v>
      </c>
      <c r="C242" s="79"/>
      <c r="D242" s="44" t="s">
        <v>279</v>
      </c>
      <c r="E242" s="72" t="s">
        <v>588</v>
      </c>
      <c r="F242" s="46">
        <v>96</v>
      </c>
      <c r="G242" s="46"/>
      <c r="H242" s="47">
        <f t="shared" si="3"/>
        <v>0</v>
      </c>
      <c r="I242" s="48"/>
    </row>
    <row r="243" spans="1:9" s="49" customFormat="1" ht="60" customHeight="1" x14ac:dyDescent="0.25">
      <c r="A243" s="50" t="s">
        <v>589</v>
      </c>
      <c r="B243" s="50" t="s">
        <v>590</v>
      </c>
      <c r="C243" s="79"/>
      <c r="D243" s="44" t="s">
        <v>286</v>
      </c>
      <c r="E243" s="72" t="s">
        <v>591</v>
      </c>
      <c r="F243" s="46">
        <v>100</v>
      </c>
      <c r="G243" s="46"/>
      <c r="H243" s="47">
        <f t="shared" si="3"/>
        <v>0</v>
      </c>
      <c r="I243" s="48"/>
    </row>
    <row r="244" spans="1:9" ht="16.5" customHeight="1" x14ac:dyDescent="0.25">
      <c r="A244" s="36"/>
      <c r="B244" s="20"/>
      <c r="C244" s="20"/>
      <c r="D244" s="21"/>
      <c r="E244" s="21"/>
      <c r="F244" s="22"/>
      <c r="G244" s="23" t="s">
        <v>5</v>
      </c>
      <c r="H244" s="17">
        <f>SUM(H17:H243)</f>
        <v>0</v>
      </c>
      <c r="I244" s="18"/>
    </row>
    <row r="245" spans="1:9" ht="17.25" customHeight="1" x14ac:dyDescent="0.25">
      <c r="A245" s="89" t="s">
        <v>592</v>
      </c>
      <c r="B245" s="90"/>
      <c r="C245" s="90"/>
      <c r="D245" s="90"/>
      <c r="E245" s="92" t="s">
        <v>626</v>
      </c>
      <c r="F245" s="93"/>
      <c r="G245" s="51" t="s">
        <v>5</v>
      </c>
      <c r="H245" s="41">
        <f>H244*1.15</f>
        <v>0</v>
      </c>
      <c r="I245" s="18"/>
    </row>
    <row r="246" spans="1:9" ht="17.25" customHeight="1" x14ac:dyDescent="0.25">
      <c r="A246" s="91"/>
      <c r="B246" s="90"/>
      <c r="C246" s="90"/>
      <c r="D246" s="90"/>
      <c r="E246" s="24"/>
      <c r="F246" s="25"/>
      <c r="G246" s="26" t="s">
        <v>593</v>
      </c>
      <c r="H246" s="17">
        <f>H244/35</f>
        <v>0</v>
      </c>
      <c r="I246" s="18"/>
    </row>
    <row r="247" spans="1:9" ht="17.25" customHeight="1" x14ac:dyDescent="0.25">
      <c r="A247" s="88" t="s">
        <v>629</v>
      </c>
      <c r="B247" s="28"/>
      <c r="C247" s="28"/>
      <c r="D247" s="29"/>
      <c r="E247" s="94" t="s">
        <v>626</v>
      </c>
      <c r="F247" s="95"/>
      <c r="G247" s="52" t="s">
        <v>593</v>
      </c>
      <c r="H247" s="53">
        <f>H246*1.15</f>
        <v>0</v>
      </c>
      <c r="I247" s="18"/>
    </row>
    <row r="248" spans="1:9" ht="17.25" customHeight="1" x14ac:dyDescent="0.25">
      <c r="A248" s="30" t="s">
        <v>594</v>
      </c>
      <c r="B248" s="31"/>
      <c r="C248" s="31"/>
      <c r="D248" s="32"/>
      <c r="E248" s="32"/>
      <c r="F248" s="22"/>
      <c r="G248" s="22"/>
      <c r="H248" s="33"/>
      <c r="I248" s="2"/>
    </row>
    <row r="249" spans="1:9" ht="17.25" customHeight="1" x14ac:dyDescent="0.3">
      <c r="A249" s="24"/>
      <c r="B249" s="35"/>
      <c r="C249" s="35"/>
      <c r="D249" s="24"/>
      <c r="E249" s="24"/>
      <c r="F249" s="25"/>
      <c r="G249" s="25"/>
      <c r="H249" s="8" t="s">
        <v>595</v>
      </c>
      <c r="I249" s="2"/>
    </row>
    <row r="250" spans="1:9" ht="16.5" customHeight="1" x14ac:dyDescent="0.25">
      <c r="A250" s="2"/>
      <c r="B250" s="2"/>
      <c r="C250" s="2"/>
      <c r="D250" s="2"/>
      <c r="E250" s="2"/>
      <c r="F250" s="2"/>
      <c r="G250" s="2"/>
      <c r="H250" s="2"/>
      <c r="I250" s="2"/>
    </row>
    <row r="251" spans="1:9" ht="16.5" customHeight="1" x14ac:dyDescent="0.25">
      <c r="A251" s="24"/>
      <c r="B251" s="35"/>
      <c r="C251" s="35"/>
      <c r="D251" s="24"/>
      <c r="E251" s="24"/>
      <c r="F251" s="2"/>
      <c r="G251" s="2"/>
      <c r="H251" s="6"/>
      <c r="I251" s="2"/>
    </row>
    <row r="252" spans="1:9" ht="16.5" customHeight="1" x14ac:dyDescent="0.25">
      <c r="A252" s="2"/>
      <c r="B252" s="2"/>
      <c r="C252" s="2"/>
      <c r="D252" s="2"/>
      <c r="E252" s="2"/>
      <c r="F252" s="2"/>
      <c r="G252" s="2"/>
      <c r="H252" s="6"/>
      <c r="I252" s="2"/>
    </row>
    <row r="253" spans="1:9" ht="16.5" customHeight="1" x14ac:dyDescent="0.25">
      <c r="A253" s="2"/>
      <c r="B253" s="2"/>
      <c r="C253" s="2"/>
      <c r="D253" s="2"/>
      <c r="E253" s="2"/>
      <c r="F253" s="2"/>
      <c r="G253" s="2"/>
      <c r="H253" s="6"/>
      <c r="I253" s="2"/>
    </row>
    <row r="254" spans="1:9" ht="16.5" customHeight="1" x14ac:dyDescent="0.25">
      <c r="A254" s="2"/>
      <c r="B254" s="2"/>
      <c r="C254" s="2"/>
      <c r="D254" s="2"/>
      <c r="E254" s="2"/>
      <c r="F254" s="2"/>
      <c r="G254" s="2"/>
      <c r="H254" s="6"/>
      <c r="I254" s="2"/>
    </row>
  </sheetData>
  <mergeCells count="9">
    <mergeCell ref="A13:C13"/>
    <mergeCell ref="F13:H13"/>
    <mergeCell ref="B1:H4"/>
    <mergeCell ref="B5:H9"/>
    <mergeCell ref="E247:F247"/>
    <mergeCell ref="D207:E207"/>
    <mergeCell ref="D208:E208"/>
    <mergeCell ref="A245:D246"/>
    <mergeCell ref="E245:F245"/>
  </mergeCells>
  <hyperlinks>
    <hyperlink ref="F13" r:id="rId1" xr:uid="{EAC817A1-3B4A-424C-878A-0A75550CAFD4}"/>
  </hyperlinks>
  <pageMargins left="0.39370100000000002" right="0.22" top="0.472441" bottom="0.43307099999999998" header="0.15748000000000001" footer="0.31496099999999999"/>
  <pageSetup scale="70" orientation="portrait"/>
  <headerFooter>
    <oddFooter>&amp;C&amp;"Helvetica Neue,Regular"&amp;12&amp;K000000&amp;P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 DY Thailand 2025-2026</vt:lpstr>
      <vt:lpstr>Photo Pro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Customerthai Phuket</cp:lastModifiedBy>
  <dcterms:created xsi:type="dcterms:W3CDTF">2023-11-20T16:29:27Z</dcterms:created>
  <dcterms:modified xsi:type="dcterms:W3CDTF">2025-04-19T06:04:38Z</dcterms:modified>
</cp:coreProperties>
</file>